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Солнышко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J81" i="4" l="1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</calcChain>
</file>

<file path=xl/sharedStrings.xml><?xml version="1.0" encoding="utf-8"?>
<sst xmlns="http://schemas.openxmlformats.org/spreadsheetml/2006/main" count="48" uniqueCount="44">
  <si>
    <t>Финансовые ресурсы и их использование</t>
  </si>
  <si>
    <t>Расход бюджетных средств за 2020 год</t>
  </si>
  <si>
    <t>Учреждение</t>
  </si>
  <si>
    <t>раздел, подраздел</t>
  </si>
  <si>
    <t>источник</t>
  </si>
  <si>
    <t>цел.статья (подпрограмма)</t>
  </si>
  <si>
    <t>вид    расходов КУ+БУ</t>
  </si>
  <si>
    <t xml:space="preserve">вид  расходов </t>
  </si>
  <si>
    <t>код цели</t>
  </si>
  <si>
    <t>Сумма по полю Бюджет 2020</t>
  </si>
  <si>
    <t>Сумма по полю Финансирование</t>
  </si>
  <si>
    <t>Остаток</t>
  </si>
  <si>
    <t>МБДОУ  "Солнышко"</t>
  </si>
  <si>
    <t>07 01</t>
  </si>
  <si>
    <t>Субвенции</t>
  </si>
  <si>
    <t>0110074080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</si>
  <si>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</si>
  <si>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0110074080 Итог</t>
  </si>
  <si>
    <t>0110075880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</si>
  <si>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</si>
  <si>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0110075880 Итог</t>
  </si>
  <si>
    <t>Субвенции Итог</t>
  </si>
  <si>
    <t>Субсидии</t>
  </si>
  <si>
    <t>0110010490</t>
  </si>
  <si>
    <t>Субсидии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</si>
  <si>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0110010490 Итог</t>
  </si>
  <si>
    <t>Субсидии бюджетам муниципальных образований на проведение мероприятий, направленных на обеспечение безопасного участия в дорожном движении, в рамках подпрограммы "Региональные проекты в области дорожного хозяйства, реализуемые в рамках национальных проектов" государственной программы Красноярского края "Развитие транспортной системы"</t>
  </si>
  <si>
    <t>011R373980</t>
  </si>
  <si>
    <t>011R373980 Итог</t>
  </si>
  <si>
    <t>Субсидии Итог</t>
  </si>
  <si>
    <t>Текущие расходы</t>
  </si>
  <si>
    <t>0110000610</t>
  </si>
  <si>
    <t>0110000610 Итог</t>
  </si>
  <si>
    <t>3010000870</t>
  </si>
  <si>
    <t>3010000870 Итог</t>
  </si>
  <si>
    <t>Текущие расходы Итог</t>
  </si>
  <si>
    <t>07 01 Итог</t>
  </si>
  <si>
    <t>10 03</t>
  </si>
  <si>
    <t>0110075540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</si>
  <si>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</t>
  </si>
  <si>
    <t>0110075540 Итог</t>
  </si>
  <si>
    <t>10 03 Итог</t>
  </si>
  <si>
    <t>МБДОУ  "Солнышко" Итог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</si>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</sst>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5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5"/>
      </bottom>
      <diagonal/>
    </border>
    <border>
      <left/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/>
    <xf numFmtId="0" fontId="3" fillId="0" borderId="2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/>
    <xf numFmtId="4" fontId="2" fillId="0" borderId="6" xfId="1" applyNumberFormat="1" applyFont="1" applyBorder="1"/>
    <xf numFmtId="0" fontId="2" fillId="0" borderId="7" xfId="1" applyFont="1" applyBorder="1" applyAlignment="1">
      <alignment wrapText="1"/>
    </xf>
    <xf numFmtId="0" fontId="2" fillId="0" borderId="8" xfId="1" applyFont="1" applyBorder="1"/>
    <xf numFmtId="0" fontId="2" fillId="0" borderId="9" xfId="1" applyFont="1" applyBorder="1" applyAlignment="1">
      <alignment horizontal="left" wrapText="1"/>
    </xf>
    <xf numFmtId="0" fontId="2" fillId="0" borderId="7" xfId="1" applyFont="1" applyBorder="1"/>
    <xf numFmtId="0" fontId="2" fillId="0" borderId="10" xfId="1" applyFont="1" applyBorder="1"/>
    <xf numFmtId="4" fontId="2" fillId="0" borderId="11" xfId="1" applyNumberFormat="1" applyFont="1" applyBorder="1"/>
    <xf numFmtId="4" fontId="2" fillId="0" borderId="12" xfId="1" applyNumberFormat="1" applyFont="1" applyBorder="1"/>
    <xf numFmtId="0" fontId="3" fillId="2" borderId="1" xfId="1" applyFont="1" applyFill="1" applyBorder="1"/>
    <xf numFmtId="0" fontId="3" fillId="2" borderId="13" xfId="1" applyFont="1" applyFill="1" applyBorder="1"/>
    <xf numFmtId="4" fontId="3" fillId="2" borderId="14" xfId="1" applyNumberFormat="1" applyFont="1" applyFill="1" applyBorder="1"/>
    <xf numFmtId="0" fontId="2" fillId="0" borderId="15" xfId="1" applyFont="1" applyBorder="1"/>
    <xf numFmtId="0" fontId="2" fillId="0" borderId="16" xfId="1" applyFont="1" applyBorder="1" applyAlignment="1">
      <alignment horizontal="left" wrapText="1"/>
    </xf>
    <xf numFmtId="0" fontId="2" fillId="0" borderId="17" xfId="1" applyFont="1" applyBorder="1" applyAlignment="1">
      <alignment horizontal="left" wrapText="1"/>
    </xf>
    <xf numFmtId="0" fontId="3" fillId="3" borderId="1" xfId="1" applyFont="1" applyFill="1" applyBorder="1"/>
    <xf numFmtId="0" fontId="3" fillId="3" borderId="13" xfId="1" applyFont="1" applyFill="1" applyBorder="1"/>
    <xf numFmtId="4" fontId="3" fillId="3" borderId="12" xfId="1" applyNumberFormat="1" applyFont="1" applyFill="1" applyBorder="1"/>
    <xf numFmtId="0" fontId="2" fillId="0" borderId="4" xfId="1" applyFont="1" applyBorder="1" applyAlignment="1">
      <alignment horizontal="left" wrapText="1"/>
    </xf>
    <xf numFmtId="0" fontId="2" fillId="0" borderId="18" xfId="1" applyFont="1" applyBorder="1"/>
    <xf numFmtId="0" fontId="3" fillId="2" borderId="5" xfId="1" applyFont="1" applyFill="1" applyBorder="1"/>
    <xf numFmtId="4" fontId="3" fillId="2" borderId="12" xfId="1" applyNumberFormat="1" applyFont="1" applyFill="1" applyBorder="1"/>
    <xf numFmtId="0" fontId="2" fillId="0" borderId="19" xfId="1" applyFont="1" applyBorder="1" applyAlignment="1">
      <alignment horizontal="left" wrapText="1"/>
    </xf>
    <xf numFmtId="4" fontId="2" fillId="2" borderId="12" xfId="1" applyNumberFormat="1" applyFont="1" applyFill="1" applyBorder="1"/>
    <xf numFmtId="0" fontId="2" fillId="0" borderId="20" xfId="1" applyFont="1" applyBorder="1"/>
    <xf numFmtId="0" fontId="3" fillId="3" borderId="10" xfId="1" applyFont="1" applyFill="1" applyBorder="1"/>
    <xf numFmtId="0" fontId="3" fillId="2" borderId="2" xfId="1" applyFont="1" applyFill="1" applyBorder="1"/>
    <xf numFmtId="0" fontId="3" fillId="2" borderId="21" xfId="1" applyFont="1" applyFill="1" applyBorder="1"/>
    <xf numFmtId="4" fontId="3" fillId="2" borderId="4" xfId="1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view="pageBreakPreview" topLeftCell="A70" zoomScaleSheetLayoutView="100" workbookViewId="0">
      <selection activeCell="G26" sqref="G26"/>
    </sheetView>
  </sheetViews>
  <sheetFormatPr defaultRowHeight="15" x14ac:dyDescent="0.25"/>
  <cols>
    <col min="1" max="1" width="23.42578125" style="2" customWidth="1"/>
    <col min="2" max="2" width="9.140625" style="2"/>
    <col min="3" max="3" width="31.5703125" style="2" customWidth="1"/>
    <col min="4" max="4" width="11.42578125" style="2" customWidth="1"/>
    <col min="5" max="7" width="9.140625" style="2"/>
    <col min="8" max="8" width="12.85546875" style="2" customWidth="1"/>
    <col min="9" max="9" width="12.7109375" style="2" customWidth="1"/>
    <col min="10" max="10" width="11" style="2" customWidth="1"/>
    <col min="11" max="16384" width="9.140625" style="2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4" spans="1:10" ht="51.75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  <c r="I4" s="4" t="s">
        <v>10</v>
      </c>
      <c r="J4" s="4" t="s">
        <v>11</v>
      </c>
    </row>
    <row r="5" spans="1:10" x14ac:dyDescent="0.25">
      <c r="A5" s="5" t="s">
        <v>12</v>
      </c>
      <c r="B5" s="6" t="s">
        <v>13</v>
      </c>
      <c r="C5" s="7" t="s">
        <v>14</v>
      </c>
      <c r="D5" s="8" t="s">
        <v>15</v>
      </c>
      <c r="E5" s="3">
        <v>611</v>
      </c>
      <c r="F5" s="3">
        <v>111</v>
      </c>
      <c r="G5" s="3">
        <v>241010</v>
      </c>
      <c r="H5" s="9">
        <v>7254327</v>
      </c>
      <c r="I5" s="9">
        <v>7254314.7399999993</v>
      </c>
      <c r="J5" s="9">
        <f>H5-I5</f>
        <v>12.260000000707805</v>
      </c>
    </row>
    <row r="6" spans="1:10" x14ac:dyDescent="0.25">
      <c r="A6" s="10"/>
      <c r="B6" s="11"/>
      <c r="C6" s="12" t="s">
        <v>16</v>
      </c>
      <c r="D6" s="13"/>
      <c r="E6" s="13"/>
      <c r="F6" s="13"/>
      <c r="G6" s="14">
        <v>241171</v>
      </c>
      <c r="H6" s="15">
        <v>26424</v>
      </c>
      <c r="I6" s="15">
        <v>26423.91</v>
      </c>
      <c r="J6" s="15">
        <f t="shared" ref="J6:J69" si="0">H6-I6</f>
        <v>9.0000000000145519E-2</v>
      </c>
    </row>
    <row r="7" spans="1:10" x14ac:dyDescent="0.25">
      <c r="A7" s="10"/>
      <c r="B7" s="11"/>
      <c r="C7" s="12"/>
      <c r="D7" s="13"/>
      <c r="E7" s="13"/>
      <c r="F7" s="3">
        <v>112</v>
      </c>
      <c r="G7" s="3">
        <v>241021</v>
      </c>
      <c r="H7" s="16">
        <v>111508</v>
      </c>
      <c r="I7" s="16">
        <v>111507.6</v>
      </c>
      <c r="J7" s="16">
        <f t="shared" si="0"/>
        <v>0.39999999999417923</v>
      </c>
    </row>
    <row r="8" spans="1:10" x14ac:dyDescent="0.25">
      <c r="A8" s="10"/>
      <c r="B8" s="11"/>
      <c r="C8" s="12"/>
      <c r="D8" s="13"/>
      <c r="E8" s="13"/>
      <c r="F8" s="13"/>
      <c r="G8" s="14">
        <v>241090</v>
      </c>
      <c r="H8" s="15">
        <v>13545</v>
      </c>
      <c r="I8" s="15">
        <v>13544.34</v>
      </c>
      <c r="J8" s="15">
        <f t="shared" si="0"/>
        <v>0.65999999999985448</v>
      </c>
    </row>
    <row r="9" spans="1:10" x14ac:dyDescent="0.25">
      <c r="A9" s="10"/>
      <c r="B9" s="11"/>
      <c r="C9" s="12"/>
      <c r="D9" s="13"/>
      <c r="E9" s="13"/>
      <c r="F9" s="13"/>
      <c r="G9" s="14">
        <v>241022</v>
      </c>
      <c r="H9" s="15">
        <v>0</v>
      </c>
      <c r="I9" s="15"/>
      <c r="J9" s="15">
        <f t="shared" si="0"/>
        <v>0</v>
      </c>
    </row>
    <row r="10" spans="1:10" x14ac:dyDescent="0.25">
      <c r="A10" s="10"/>
      <c r="B10" s="11"/>
      <c r="C10" s="12"/>
      <c r="D10" s="13"/>
      <c r="E10" s="13"/>
      <c r="F10" s="3">
        <v>119</v>
      </c>
      <c r="G10" s="3">
        <v>241031</v>
      </c>
      <c r="H10" s="16">
        <v>1575339</v>
      </c>
      <c r="I10" s="16">
        <v>1575331</v>
      </c>
      <c r="J10" s="16">
        <f t="shared" si="0"/>
        <v>8</v>
      </c>
    </row>
    <row r="11" spans="1:10" x14ac:dyDescent="0.25">
      <c r="A11" s="10"/>
      <c r="B11" s="11"/>
      <c r="C11" s="12"/>
      <c r="D11" s="13"/>
      <c r="E11" s="13"/>
      <c r="F11" s="13"/>
      <c r="G11" s="14">
        <v>241032</v>
      </c>
      <c r="H11" s="15">
        <v>608601</v>
      </c>
      <c r="I11" s="15">
        <v>608598.08000000007</v>
      </c>
      <c r="J11" s="15">
        <f t="shared" si="0"/>
        <v>2.9199999999254942</v>
      </c>
    </row>
    <row r="12" spans="1:10" x14ac:dyDescent="0.25">
      <c r="A12" s="10"/>
      <c r="B12" s="11"/>
      <c r="C12" s="12"/>
      <c r="D12" s="13"/>
      <c r="E12" s="13"/>
      <c r="F12" s="3">
        <v>244</v>
      </c>
      <c r="G12" s="3">
        <v>241082</v>
      </c>
      <c r="H12" s="16">
        <v>11950</v>
      </c>
      <c r="I12" s="16">
        <v>11950</v>
      </c>
      <c r="J12" s="16">
        <f t="shared" si="0"/>
        <v>0</v>
      </c>
    </row>
    <row r="13" spans="1:10" x14ac:dyDescent="0.25">
      <c r="A13" s="10"/>
      <c r="B13" s="11"/>
      <c r="C13" s="12"/>
      <c r="D13" s="13"/>
      <c r="E13" s="13"/>
      <c r="F13" s="13"/>
      <c r="G13" s="14">
        <v>241090</v>
      </c>
      <c r="H13" s="15">
        <v>41540</v>
      </c>
      <c r="I13" s="15">
        <v>41539.42</v>
      </c>
      <c r="J13" s="15">
        <f t="shared" si="0"/>
        <v>0.58000000000174623</v>
      </c>
    </row>
    <row r="14" spans="1:10" x14ac:dyDescent="0.25">
      <c r="A14" s="10"/>
      <c r="B14" s="11"/>
      <c r="C14" s="12"/>
      <c r="D14" s="13"/>
      <c r="E14" s="13"/>
      <c r="F14" s="13"/>
      <c r="G14" s="14">
        <v>241136</v>
      </c>
      <c r="H14" s="15">
        <v>60488</v>
      </c>
      <c r="I14" s="15">
        <v>60488</v>
      </c>
      <c r="J14" s="15">
        <f t="shared" si="0"/>
        <v>0</v>
      </c>
    </row>
    <row r="15" spans="1:10" x14ac:dyDescent="0.25">
      <c r="A15" s="10"/>
      <c r="B15" s="11"/>
      <c r="C15" s="12"/>
      <c r="D15" s="13"/>
      <c r="E15" s="13"/>
      <c r="F15" s="13"/>
      <c r="G15" s="14">
        <v>241040</v>
      </c>
      <c r="H15" s="15">
        <v>29892</v>
      </c>
      <c r="I15" s="15">
        <v>26836.799999999999</v>
      </c>
      <c r="J15" s="15">
        <f t="shared" si="0"/>
        <v>3055.2000000000007</v>
      </c>
    </row>
    <row r="16" spans="1:10" x14ac:dyDescent="0.25">
      <c r="A16" s="10"/>
      <c r="B16" s="11"/>
      <c r="C16" s="12"/>
      <c r="D16" s="13"/>
      <c r="E16" s="13"/>
      <c r="F16" s="13"/>
      <c r="G16" s="14">
        <v>241120</v>
      </c>
      <c r="H16" s="15">
        <v>251975</v>
      </c>
      <c r="I16" s="15">
        <v>251975</v>
      </c>
      <c r="J16" s="15">
        <f t="shared" si="0"/>
        <v>0</v>
      </c>
    </row>
    <row r="17" spans="1:10" x14ac:dyDescent="0.25">
      <c r="A17" s="10"/>
      <c r="B17" s="11"/>
      <c r="C17" s="12"/>
      <c r="D17" s="17" t="s">
        <v>17</v>
      </c>
      <c r="E17" s="18"/>
      <c r="F17" s="18"/>
      <c r="G17" s="18"/>
      <c r="H17" s="19">
        <v>9985589</v>
      </c>
      <c r="I17" s="19">
        <v>9982508.8900000006</v>
      </c>
      <c r="J17" s="19">
        <f t="shared" si="0"/>
        <v>3080.109999999404</v>
      </c>
    </row>
    <row r="18" spans="1:10" x14ac:dyDescent="0.25">
      <c r="A18" s="10"/>
      <c r="B18" s="11"/>
      <c r="C18" s="20"/>
      <c r="D18" s="3" t="s">
        <v>18</v>
      </c>
      <c r="E18" s="3">
        <v>611</v>
      </c>
      <c r="F18" s="3">
        <v>111</v>
      </c>
      <c r="G18" s="3">
        <v>241010</v>
      </c>
      <c r="H18" s="16">
        <v>12640367</v>
      </c>
      <c r="I18" s="16">
        <v>12636556.609999998</v>
      </c>
      <c r="J18" s="16">
        <f t="shared" si="0"/>
        <v>3810.3900000024587</v>
      </c>
    </row>
    <row r="19" spans="1:10" ht="15" customHeight="1" x14ac:dyDescent="0.25">
      <c r="A19" s="10"/>
      <c r="B19" s="11"/>
      <c r="C19" s="21" t="s">
        <v>19</v>
      </c>
      <c r="D19" s="13"/>
      <c r="E19" s="13"/>
      <c r="F19" s="13"/>
      <c r="G19" s="14">
        <v>241171</v>
      </c>
      <c r="H19" s="15">
        <v>68032</v>
      </c>
      <c r="I19" s="15">
        <v>68031.139999999985</v>
      </c>
      <c r="J19" s="15">
        <f t="shared" si="0"/>
        <v>0.86000000001513399</v>
      </c>
    </row>
    <row r="20" spans="1:10" x14ac:dyDescent="0.25">
      <c r="A20" s="10"/>
      <c r="B20" s="11"/>
      <c r="C20" s="12"/>
      <c r="D20" s="13"/>
      <c r="E20" s="13"/>
      <c r="F20" s="3">
        <v>112</v>
      </c>
      <c r="G20" s="3">
        <v>241021</v>
      </c>
      <c r="H20" s="16">
        <v>100298</v>
      </c>
      <c r="I20" s="16">
        <v>100297.41</v>
      </c>
      <c r="J20" s="16">
        <f t="shared" si="0"/>
        <v>0.58999999999650754</v>
      </c>
    </row>
    <row r="21" spans="1:10" x14ac:dyDescent="0.25">
      <c r="A21" s="10"/>
      <c r="B21" s="11"/>
      <c r="C21" s="12"/>
      <c r="D21" s="13"/>
      <c r="E21" s="13"/>
      <c r="F21" s="13"/>
      <c r="G21" s="14">
        <v>241090</v>
      </c>
      <c r="H21" s="15">
        <v>28745</v>
      </c>
      <c r="I21" s="15">
        <v>28744.37</v>
      </c>
      <c r="J21" s="15">
        <f t="shared" si="0"/>
        <v>0.63000000000101863</v>
      </c>
    </row>
    <row r="22" spans="1:10" x14ac:dyDescent="0.25">
      <c r="A22" s="10"/>
      <c r="B22" s="11"/>
      <c r="C22" s="12"/>
      <c r="D22" s="13"/>
      <c r="E22" s="13"/>
      <c r="F22" s="13"/>
      <c r="G22" s="14">
        <v>241022</v>
      </c>
      <c r="H22" s="15">
        <v>7000</v>
      </c>
      <c r="I22" s="15">
        <v>7000</v>
      </c>
      <c r="J22" s="15">
        <f t="shared" si="0"/>
        <v>0</v>
      </c>
    </row>
    <row r="23" spans="1:10" x14ac:dyDescent="0.25">
      <c r="A23" s="10"/>
      <c r="B23" s="11"/>
      <c r="C23" s="12"/>
      <c r="D23" s="13"/>
      <c r="E23" s="13"/>
      <c r="F23" s="13"/>
      <c r="G23" s="14">
        <v>241171</v>
      </c>
      <c r="H23" s="15">
        <v>2932</v>
      </c>
      <c r="I23" s="15">
        <v>2931.62</v>
      </c>
      <c r="J23" s="15">
        <f t="shared" si="0"/>
        <v>0.38000000000010914</v>
      </c>
    </row>
    <row r="24" spans="1:10" x14ac:dyDescent="0.25">
      <c r="A24" s="10"/>
      <c r="B24" s="11"/>
      <c r="C24" s="12"/>
      <c r="D24" s="13"/>
      <c r="E24" s="13"/>
      <c r="F24" s="3">
        <v>119</v>
      </c>
      <c r="G24" s="3">
        <v>241031</v>
      </c>
      <c r="H24" s="16">
        <v>2821251</v>
      </c>
      <c r="I24" s="16">
        <v>2821250</v>
      </c>
      <c r="J24" s="16">
        <f t="shared" si="0"/>
        <v>1</v>
      </c>
    </row>
    <row r="25" spans="1:10" x14ac:dyDescent="0.25">
      <c r="A25" s="10"/>
      <c r="B25" s="11"/>
      <c r="C25" s="12"/>
      <c r="D25" s="13"/>
      <c r="E25" s="13"/>
      <c r="F25" s="13"/>
      <c r="G25" s="14">
        <v>241032</v>
      </c>
      <c r="H25" s="15">
        <v>1052870</v>
      </c>
      <c r="I25" s="15">
        <v>1052868.5000000002</v>
      </c>
      <c r="J25" s="15">
        <f t="shared" si="0"/>
        <v>1.4999999997671694</v>
      </c>
    </row>
    <row r="26" spans="1:10" x14ac:dyDescent="0.25">
      <c r="A26" s="10"/>
      <c r="B26" s="11"/>
      <c r="C26" s="12"/>
      <c r="D26" s="13"/>
      <c r="E26" s="13"/>
      <c r="F26" s="3">
        <v>244</v>
      </c>
      <c r="G26" s="3">
        <v>241082</v>
      </c>
      <c r="H26" s="16">
        <v>13750</v>
      </c>
      <c r="I26" s="16">
        <v>13750</v>
      </c>
      <c r="J26" s="16">
        <f t="shared" si="0"/>
        <v>0</v>
      </c>
    </row>
    <row r="27" spans="1:10" x14ac:dyDescent="0.25">
      <c r="A27" s="10"/>
      <c r="B27" s="11"/>
      <c r="C27" s="12"/>
      <c r="D27" s="13"/>
      <c r="E27" s="13"/>
      <c r="F27" s="13"/>
      <c r="G27" s="14">
        <v>241090</v>
      </c>
      <c r="H27" s="15">
        <v>101741</v>
      </c>
      <c r="I27" s="15">
        <v>101740.37</v>
      </c>
      <c r="J27" s="15">
        <f t="shared" si="0"/>
        <v>0.63000000000465661</v>
      </c>
    </row>
    <row r="28" spans="1:10" x14ac:dyDescent="0.25">
      <c r="A28" s="10"/>
      <c r="B28" s="11"/>
      <c r="C28" s="12"/>
      <c r="D28" s="13"/>
      <c r="E28" s="13"/>
      <c r="F28" s="13"/>
      <c r="G28" s="14">
        <v>241136</v>
      </c>
      <c r="H28" s="15">
        <v>61196</v>
      </c>
      <c r="I28" s="15">
        <v>61195.5</v>
      </c>
      <c r="J28" s="15">
        <f t="shared" si="0"/>
        <v>0.5</v>
      </c>
    </row>
    <row r="29" spans="1:10" x14ac:dyDescent="0.25">
      <c r="A29" s="10"/>
      <c r="B29" s="11"/>
      <c r="C29" s="12"/>
      <c r="D29" s="13"/>
      <c r="E29" s="13"/>
      <c r="F29" s="13"/>
      <c r="G29" s="14">
        <v>241040</v>
      </c>
      <c r="H29" s="15">
        <v>24000</v>
      </c>
      <c r="I29" s="15">
        <v>24000</v>
      </c>
      <c r="J29" s="15">
        <f t="shared" si="0"/>
        <v>0</v>
      </c>
    </row>
    <row r="30" spans="1:10" x14ac:dyDescent="0.25">
      <c r="A30" s="10"/>
      <c r="B30" s="11"/>
      <c r="C30" s="12"/>
      <c r="D30" s="13"/>
      <c r="E30" s="13"/>
      <c r="F30" s="13"/>
      <c r="G30" s="14">
        <v>241120</v>
      </c>
      <c r="H30" s="15">
        <v>30377</v>
      </c>
      <c r="I30" s="15">
        <v>30377</v>
      </c>
      <c r="J30" s="15">
        <f t="shared" si="0"/>
        <v>0</v>
      </c>
    </row>
    <row r="31" spans="1:10" x14ac:dyDescent="0.25">
      <c r="A31" s="10"/>
      <c r="B31" s="11"/>
      <c r="C31" s="22"/>
      <c r="D31" s="13"/>
      <c r="E31" s="13"/>
      <c r="F31" s="13"/>
      <c r="G31" s="14">
        <v>241139</v>
      </c>
      <c r="H31" s="15">
        <v>2081</v>
      </c>
      <c r="I31" s="15">
        <v>2080.5</v>
      </c>
      <c r="J31" s="15">
        <f t="shared" si="0"/>
        <v>0.5</v>
      </c>
    </row>
    <row r="32" spans="1:10" x14ac:dyDescent="0.25">
      <c r="A32" s="10"/>
      <c r="B32" s="11"/>
      <c r="C32" s="13"/>
      <c r="D32" s="17" t="s">
        <v>20</v>
      </c>
      <c r="E32" s="18"/>
      <c r="F32" s="18"/>
      <c r="G32" s="18"/>
      <c r="H32" s="19">
        <v>16954640</v>
      </c>
      <c r="I32" s="19">
        <v>16950823.019999996</v>
      </c>
      <c r="J32" s="19">
        <f t="shared" si="0"/>
        <v>3816.9800000041723</v>
      </c>
    </row>
    <row r="33" spans="1:10" x14ac:dyDescent="0.25">
      <c r="A33" s="10"/>
      <c r="B33" s="11"/>
      <c r="C33" s="23" t="s">
        <v>21</v>
      </c>
      <c r="D33" s="24"/>
      <c r="E33" s="24"/>
      <c r="F33" s="24"/>
      <c r="G33" s="24"/>
      <c r="H33" s="25">
        <v>26940229</v>
      </c>
      <c r="I33" s="25">
        <v>26933331.910000004</v>
      </c>
      <c r="J33" s="25">
        <f t="shared" si="0"/>
        <v>6897.0899999961257</v>
      </c>
    </row>
    <row r="34" spans="1:10" x14ac:dyDescent="0.25">
      <c r="A34" s="10"/>
      <c r="B34" s="11"/>
      <c r="C34" s="3" t="s">
        <v>22</v>
      </c>
      <c r="D34" s="3" t="s">
        <v>23</v>
      </c>
      <c r="E34" s="3">
        <v>611</v>
      </c>
      <c r="F34" s="3">
        <v>111</v>
      </c>
      <c r="G34" s="3">
        <v>241010</v>
      </c>
      <c r="H34" s="16">
        <v>347004</v>
      </c>
      <c r="I34" s="16">
        <v>347004</v>
      </c>
      <c r="J34" s="16">
        <f t="shared" si="0"/>
        <v>0</v>
      </c>
    </row>
    <row r="35" spans="1:10" ht="15" customHeight="1" x14ac:dyDescent="0.25">
      <c r="A35" s="10"/>
      <c r="B35" s="11"/>
      <c r="C35" s="26" t="s">
        <v>24</v>
      </c>
      <c r="D35" s="27"/>
      <c r="E35" s="13"/>
      <c r="F35" s="3">
        <v>119</v>
      </c>
      <c r="G35" s="3">
        <v>241031</v>
      </c>
      <c r="H35" s="16">
        <v>76341</v>
      </c>
      <c r="I35" s="16">
        <v>76341</v>
      </c>
      <c r="J35" s="16">
        <f t="shared" si="0"/>
        <v>0</v>
      </c>
    </row>
    <row r="36" spans="1:10" x14ac:dyDescent="0.25">
      <c r="A36" s="10"/>
      <c r="B36" s="11"/>
      <c r="C36" s="26"/>
      <c r="D36" s="27"/>
      <c r="E36" s="13"/>
      <c r="F36" s="13"/>
      <c r="G36" s="14">
        <v>241032</v>
      </c>
      <c r="H36" s="15">
        <v>28454</v>
      </c>
      <c r="I36" s="15">
        <v>28454</v>
      </c>
      <c r="J36" s="15">
        <f t="shared" si="0"/>
        <v>0</v>
      </c>
    </row>
    <row r="37" spans="1:10" x14ac:dyDescent="0.25">
      <c r="A37" s="10"/>
      <c r="B37" s="11"/>
      <c r="C37" s="26"/>
      <c r="D37" s="28" t="s">
        <v>25</v>
      </c>
      <c r="E37" s="18"/>
      <c r="F37" s="18"/>
      <c r="G37" s="18"/>
      <c r="H37" s="29">
        <v>451799</v>
      </c>
      <c r="I37" s="29">
        <v>451799</v>
      </c>
      <c r="J37" s="29">
        <f t="shared" si="0"/>
        <v>0</v>
      </c>
    </row>
    <row r="38" spans="1:10" ht="96" customHeight="1" x14ac:dyDescent="0.25">
      <c r="A38" s="10"/>
      <c r="B38" s="11"/>
      <c r="C38" s="12" t="s">
        <v>26</v>
      </c>
      <c r="D38" s="3" t="s">
        <v>27</v>
      </c>
      <c r="E38" s="3">
        <v>612</v>
      </c>
      <c r="F38" s="3">
        <v>244</v>
      </c>
      <c r="G38" s="3">
        <v>241136</v>
      </c>
      <c r="H38" s="16">
        <v>70500</v>
      </c>
      <c r="I38" s="16">
        <v>70500</v>
      </c>
      <c r="J38" s="16">
        <f t="shared" si="0"/>
        <v>0</v>
      </c>
    </row>
    <row r="39" spans="1:10" ht="66" customHeight="1" x14ac:dyDescent="0.25">
      <c r="A39" s="10"/>
      <c r="B39" s="11"/>
      <c r="C39" s="30"/>
      <c r="D39" s="17" t="s">
        <v>28</v>
      </c>
      <c r="E39" s="18"/>
      <c r="F39" s="18"/>
      <c r="G39" s="18"/>
      <c r="H39" s="31">
        <v>70500</v>
      </c>
      <c r="I39" s="31">
        <v>70500</v>
      </c>
      <c r="J39" s="31">
        <f t="shared" si="0"/>
        <v>0</v>
      </c>
    </row>
    <row r="40" spans="1:10" x14ac:dyDescent="0.25">
      <c r="A40" s="10"/>
      <c r="B40" s="11"/>
      <c r="C40" s="23" t="s">
        <v>29</v>
      </c>
      <c r="D40" s="24"/>
      <c r="E40" s="24"/>
      <c r="F40" s="24"/>
      <c r="G40" s="24"/>
      <c r="H40" s="25">
        <v>522299</v>
      </c>
      <c r="I40" s="25">
        <v>522299</v>
      </c>
      <c r="J40" s="25">
        <f t="shared" si="0"/>
        <v>0</v>
      </c>
    </row>
    <row r="41" spans="1:10" x14ac:dyDescent="0.25">
      <c r="A41" s="10"/>
      <c r="B41" s="11"/>
      <c r="C41" s="3" t="s">
        <v>30</v>
      </c>
      <c r="D41" s="3" t="s">
        <v>31</v>
      </c>
      <c r="E41" s="3">
        <v>611</v>
      </c>
      <c r="F41" s="3">
        <v>111</v>
      </c>
      <c r="G41" s="3">
        <v>241010</v>
      </c>
      <c r="H41" s="16">
        <v>5561140</v>
      </c>
      <c r="I41" s="16">
        <v>5561139.7200000007</v>
      </c>
      <c r="J41" s="16">
        <f t="shared" si="0"/>
        <v>0.27999999932944775</v>
      </c>
    </row>
    <row r="42" spans="1:10" x14ac:dyDescent="0.25">
      <c r="A42" s="10"/>
      <c r="B42" s="11"/>
      <c r="C42" s="13"/>
      <c r="D42" s="13"/>
      <c r="E42" s="13"/>
      <c r="F42" s="13"/>
      <c r="G42" s="14">
        <v>241171</v>
      </c>
      <c r="H42" s="15">
        <v>17551</v>
      </c>
      <c r="I42" s="15">
        <v>17550.09</v>
      </c>
      <c r="J42" s="15">
        <f t="shared" si="0"/>
        <v>0.90999999999985448</v>
      </c>
    </row>
    <row r="43" spans="1:10" x14ac:dyDescent="0.25">
      <c r="A43" s="10"/>
      <c r="B43" s="11"/>
      <c r="C43" s="13"/>
      <c r="D43" s="13"/>
      <c r="E43" s="13"/>
      <c r="F43" s="3">
        <v>112</v>
      </c>
      <c r="G43" s="3">
        <v>241021</v>
      </c>
      <c r="H43" s="16">
        <v>35339</v>
      </c>
      <c r="I43" s="16">
        <v>35339</v>
      </c>
      <c r="J43" s="16">
        <f t="shared" si="0"/>
        <v>0</v>
      </c>
    </row>
    <row r="44" spans="1:10" x14ac:dyDescent="0.25">
      <c r="A44" s="10"/>
      <c r="B44" s="11"/>
      <c r="C44" s="13"/>
      <c r="D44" s="13"/>
      <c r="E44" s="13"/>
      <c r="F44" s="13"/>
      <c r="G44" s="14">
        <v>241090</v>
      </c>
      <c r="H44" s="15">
        <v>11391</v>
      </c>
      <c r="I44" s="15">
        <v>11390.130000000001</v>
      </c>
      <c r="J44" s="15">
        <f t="shared" si="0"/>
        <v>0.86999999999898137</v>
      </c>
    </row>
    <row r="45" spans="1:10" x14ac:dyDescent="0.25">
      <c r="A45" s="10"/>
      <c r="B45" s="11"/>
      <c r="C45" s="13"/>
      <c r="D45" s="13"/>
      <c r="E45" s="13"/>
      <c r="F45" s="13"/>
      <c r="G45" s="14">
        <v>241050</v>
      </c>
      <c r="H45" s="15">
        <v>0</v>
      </c>
      <c r="I45" s="15"/>
      <c r="J45" s="15">
        <f t="shared" si="0"/>
        <v>0</v>
      </c>
    </row>
    <row r="46" spans="1:10" x14ac:dyDescent="0.25">
      <c r="A46" s="10"/>
      <c r="B46" s="11"/>
      <c r="C46" s="13"/>
      <c r="D46" s="13"/>
      <c r="E46" s="13"/>
      <c r="F46" s="3">
        <v>119</v>
      </c>
      <c r="G46" s="3">
        <v>241031</v>
      </c>
      <c r="H46" s="16">
        <v>1202674</v>
      </c>
      <c r="I46" s="16">
        <v>1202674</v>
      </c>
      <c r="J46" s="16">
        <f t="shared" si="0"/>
        <v>0</v>
      </c>
    </row>
    <row r="47" spans="1:10" x14ac:dyDescent="0.25">
      <c r="A47" s="10"/>
      <c r="B47" s="11"/>
      <c r="C47" s="13"/>
      <c r="D47" s="13"/>
      <c r="E47" s="13"/>
      <c r="F47" s="13"/>
      <c r="G47" s="14">
        <v>241032</v>
      </c>
      <c r="H47" s="15">
        <v>349865</v>
      </c>
      <c r="I47" s="15">
        <v>349864.35000000003</v>
      </c>
      <c r="J47" s="15">
        <f t="shared" si="0"/>
        <v>0.6499999999650754</v>
      </c>
    </row>
    <row r="48" spans="1:10" x14ac:dyDescent="0.25">
      <c r="A48" s="10"/>
      <c r="B48" s="11"/>
      <c r="C48" s="13"/>
      <c r="D48" s="13"/>
      <c r="E48" s="13"/>
      <c r="F48" s="3">
        <v>244</v>
      </c>
      <c r="G48" s="3">
        <v>241061</v>
      </c>
      <c r="H48" s="16">
        <v>1180060</v>
      </c>
      <c r="I48" s="16">
        <v>1180054.2799999998</v>
      </c>
      <c r="J48" s="16">
        <f t="shared" si="0"/>
        <v>5.720000000204891</v>
      </c>
    </row>
    <row r="49" spans="1:10" x14ac:dyDescent="0.25">
      <c r="A49" s="10"/>
      <c r="B49" s="11"/>
      <c r="C49" s="13"/>
      <c r="D49" s="13"/>
      <c r="E49" s="13"/>
      <c r="F49" s="13"/>
      <c r="G49" s="14">
        <v>241062</v>
      </c>
      <c r="H49" s="15">
        <v>482943</v>
      </c>
      <c r="I49" s="15">
        <v>455240.75000000006</v>
      </c>
      <c r="J49" s="15">
        <f t="shared" si="0"/>
        <v>27702.249999999942</v>
      </c>
    </row>
    <row r="50" spans="1:10" x14ac:dyDescent="0.25">
      <c r="A50" s="10"/>
      <c r="B50" s="11"/>
      <c r="C50" s="13"/>
      <c r="D50" s="13"/>
      <c r="E50" s="13"/>
      <c r="F50" s="13"/>
      <c r="G50" s="14">
        <v>241063</v>
      </c>
      <c r="H50" s="15">
        <v>705904</v>
      </c>
      <c r="I50" s="15">
        <v>640995.87</v>
      </c>
      <c r="J50" s="15">
        <f t="shared" si="0"/>
        <v>64908.130000000005</v>
      </c>
    </row>
    <row r="51" spans="1:10" x14ac:dyDescent="0.25">
      <c r="A51" s="10"/>
      <c r="B51" s="11"/>
      <c r="C51" s="13"/>
      <c r="D51" s="13"/>
      <c r="E51" s="13"/>
      <c r="F51" s="13"/>
      <c r="G51" s="14">
        <v>241082</v>
      </c>
      <c r="H51" s="15">
        <v>649789.29</v>
      </c>
      <c r="I51" s="15">
        <v>649440.14999999991</v>
      </c>
      <c r="J51" s="15">
        <f t="shared" si="0"/>
        <v>349.14000000013039</v>
      </c>
    </row>
    <row r="52" spans="1:10" x14ac:dyDescent="0.25">
      <c r="A52" s="10"/>
      <c r="B52" s="11"/>
      <c r="C52" s="13"/>
      <c r="D52" s="13"/>
      <c r="E52" s="13"/>
      <c r="F52" s="13"/>
      <c r="G52" s="14">
        <v>241090</v>
      </c>
      <c r="H52" s="15">
        <v>185263</v>
      </c>
      <c r="I52" s="15">
        <v>185262.87000000008</v>
      </c>
      <c r="J52" s="15">
        <f t="shared" si="0"/>
        <v>0.12999999991734512</v>
      </c>
    </row>
    <row r="53" spans="1:10" x14ac:dyDescent="0.25">
      <c r="A53" s="10"/>
      <c r="B53" s="11"/>
      <c r="C53" s="13"/>
      <c r="D53" s="13"/>
      <c r="E53" s="13"/>
      <c r="F53" s="13"/>
      <c r="G53" s="14">
        <v>241132</v>
      </c>
      <c r="H53" s="15">
        <v>2674203</v>
      </c>
      <c r="I53" s="15">
        <v>2674202.9999999995</v>
      </c>
      <c r="J53" s="15">
        <f t="shared" si="0"/>
        <v>0</v>
      </c>
    </row>
    <row r="54" spans="1:10" x14ac:dyDescent="0.25">
      <c r="A54" s="10"/>
      <c r="B54" s="11"/>
      <c r="C54" s="13"/>
      <c r="D54" s="13"/>
      <c r="E54" s="13"/>
      <c r="F54" s="13"/>
      <c r="G54" s="14">
        <v>241136</v>
      </c>
      <c r="H54" s="15">
        <v>45648</v>
      </c>
      <c r="I54" s="15">
        <v>45647.7</v>
      </c>
      <c r="J54" s="15">
        <f t="shared" si="0"/>
        <v>0.30000000000291038</v>
      </c>
    </row>
    <row r="55" spans="1:10" x14ac:dyDescent="0.25">
      <c r="A55" s="10"/>
      <c r="B55" s="11"/>
      <c r="C55" s="13"/>
      <c r="D55" s="13"/>
      <c r="E55" s="13"/>
      <c r="F55" s="13"/>
      <c r="G55" s="14">
        <v>241050</v>
      </c>
      <c r="H55" s="15">
        <v>5338</v>
      </c>
      <c r="I55" s="15">
        <v>5337.54</v>
      </c>
      <c r="J55" s="15">
        <f t="shared" si="0"/>
        <v>0.46000000000003638</v>
      </c>
    </row>
    <row r="56" spans="1:10" x14ac:dyDescent="0.25">
      <c r="A56" s="10"/>
      <c r="B56" s="11"/>
      <c r="C56" s="13"/>
      <c r="D56" s="13"/>
      <c r="E56" s="13"/>
      <c r="F56" s="13"/>
      <c r="G56" s="14">
        <v>241120</v>
      </c>
      <c r="H56" s="15">
        <v>194718</v>
      </c>
      <c r="I56" s="15">
        <v>194716.97</v>
      </c>
      <c r="J56" s="15">
        <f t="shared" si="0"/>
        <v>1.0299999999988358</v>
      </c>
    </row>
    <row r="57" spans="1:10" x14ac:dyDescent="0.25">
      <c r="A57" s="10"/>
      <c r="B57" s="11"/>
      <c r="C57" s="13"/>
      <c r="D57" s="13"/>
      <c r="E57" s="13"/>
      <c r="F57" s="13"/>
      <c r="G57" s="14">
        <v>241135</v>
      </c>
      <c r="H57" s="15">
        <v>42877</v>
      </c>
      <c r="I57" s="15">
        <v>42876.35</v>
      </c>
      <c r="J57" s="15">
        <f t="shared" si="0"/>
        <v>0.65000000000145519</v>
      </c>
    </row>
    <row r="58" spans="1:10" x14ac:dyDescent="0.25">
      <c r="A58" s="10"/>
      <c r="B58" s="11"/>
      <c r="C58" s="13"/>
      <c r="D58" s="13"/>
      <c r="E58" s="13"/>
      <c r="F58" s="13"/>
      <c r="G58" s="14">
        <v>241064</v>
      </c>
      <c r="H58" s="15">
        <v>250777</v>
      </c>
      <c r="I58" s="15">
        <v>250777.00000000003</v>
      </c>
      <c r="J58" s="15">
        <f t="shared" si="0"/>
        <v>0</v>
      </c>
    </row>
    <row r="59" spans="1:10" x14ac:dyDescent="0.25">
      <c r="A59" s="10"/>
      <c r="B59" s="11"/>
      <c r="C59" s="13"/>
      <c r="D59" s="13"/>
      <c r="E59" s="13"/>
      <c r="F59" s="13"/>
      <c r="G59" s="14">
        <v>241134</v>
      </c>
      <c r="H59" s="15">
        <v>9386</v>
      </c>
      <c r="I59" s="15">
        <v>9386</v>
      </c>
      <c r="J59" s="15">
        <f t="shared" si="0"/>
        <v>0</v>
      </c>
    </row>
    <row r="60" spans="1:10" x14ac:dyDescent="0.25">
      <c r="A60" s="10"/>
      <c r="B60" s="11"/>
      <c r="C60" s="13"/>
      <c r="D60" s="13"/>
      <c r="E60" s="13"/>
      <c r="F60" s="3">
        <v>851</v>
      </c>
      <c r="G60" s="3">
        <v>241111</v>
      </c>
      <c r="H60" s="16">
        <v>86963</v>
      </c>
      <c r="I60" s="16">
        <v>86962</v>
      </c>
      <c r="J60" s="16">
        <f t="shared" si="0"/>
        <v>1</v>
      </c>
    </row>
    <row r="61" spans="1:10" x14ac:dyDescent="0.25">
      <c r="A61" s="10"/>
      <c r="B61" s="11"/>
      <c r="C61" s="13"/>
      <c r="D61" s="13"/>
      <c r="E61" s="3">
        <v>612</v>
      </c>
      <c r="F61" s="3">
        <v>244</v>
      </c>
      <c r="G61" s="3">
        <v>241082</v>
      </c>
      <c r="H61" s="16">
        <v>457000</v>
      </c>
      <c r="I61" s="16">
        <v>304988.57</v>
      </c>
      <c r="J61" s="16">
        <f t="shared" si="0"/>
        <v>152011.43</v>
      </c>
    </row>
    <row r="62" spans="1:10" x14ac:dyDescent="0.25">
      <c r="A62" s="10"/>
      <c r="B62" s="11"/>
      <c r="C62" s="13"/>
      <c r="D62" s="13"/>
      <c r="E62" s="13"/>
      <c r="F62" s="13"/>
      <c r="G62" s="14">
        <v>241120</v>
      </c>
      <c r="H62" s="15">
        <v>141800</v>
      </c>
      <c r="I62" s="15">
        <v>141786</v>
      </c>
      <c r="J62" s="15">
        <f t="shared" si="0"/>
        <v>14</v>
      </c>
    </row>
    <row r="63" spans="1:10" x14ac:dyDescent="0.25">
      <c r="A63" s="10"/>
      <c r="B63" s="11"/>
      <c r="C63" s="13"/>
      <c r="D63" s="13"/>
      <c r="E63" s="13"/>
      <c r="F63" s="13"/>
      <c r="G63" s="14">
        <v>241081</v>
      </c>
      <c r="H63" s="15">
        <v>268744</v>
      </c>
      <c r="I63" s="15">
        <v>150063.23000000001</v>
      </c>
      <c r="J63" s="15">
        <f t="shared" si="0"/>
        <v>118680.76999999999</v>
      </c>
    </row>
    <row r="64" spans="1:10" x14ac:dyDescent="0.25">
      <c r="A64" s="10"/>
      <c r="B64" s="11"/>
      <c r="C64" s="13"/>
      <c r="D64" s="13"/>
      <c r="E64" s="13"/>
      <c r="F64" s="13"/>
      <c r="G64" s="14">
        <v>241160</v>
      </c>
      <c r="H64" s="15">
        <v>308105</v>
      </c>
      <c r="I64" s="15">
        <v>298000</v>
      </c>
      <c r="J64" s="15">
        <f t="shared" si="0"/>
        <v>10105</v>
      </c>
    </row>
    <row r="65" spans="1:10" x14ac:dyDescent="0.25">
      <c r="A65" s="10"/>
      <c r="B65" s="11"/>
      <c r="C65" s="13"/>
      <c r="D65" s="13"/>
      <c r="E65" s="13"/>
      <c r="F65" s="13"/>
      <c r="G65" s="14">
        <v>241134</v>
      </c>
      <c r="H65" s="15">
        <v>125984</v>
      </c>
      <c r="I65" s="15">
        <v>125983.45999999999</v>
      </c>
      <c r="J65" s="15">
        <f t="shared" si="0"/>
        <v>0.54000000000814907</v>
      </c>
    </row>
    <row r="66" spans="1:10" x14ac:dyDescent="0.25">
      <c r="A66" s="10"/>
      <c r="B66" s="11"/>
      <c r="C66" s="13"/>
      <c r="D66" s="13"/>
      <c r="E66" s="13"/>
      <c r="F66" s="3">
        <v>853</v>
      </c>
      <c r="G66" s="3">
        <v>241061</v>
      </c>
      <c r="H66" s="16">
        <v>0</v>
      </c>
      <c r="I66" s="16">
        <v>0</v>
      </c>
      <c r="J66" s="16">
        <f t="shared" si="0"/>
        <v>0</v>
      </c>
    </row>
    <row r="67" spans="1:10" x14ac:dyDescent="0.25">
      <c r="A67" s="10"/>
      <c r="B67" s="11"/>
      <c r="C67" s="13"/>
      <c r="D67" s="13"/>
      <c r="E67" s="13"/>
      <c r="F67" s="13"/>
      <c r="G67" s="14">
        <v>241113</v>
      </c>
      <c r="H67" s="15">
        <v>85961</v>
      </c>
      <c r="I67" s="15">
        <v>85960.12</v>
      </c>
      <c r="J67" s="15">
        <f t="shared" si="0"/>
        <v>0.88000000000465661</v>
      </c>
    </row>
    <row r="68" spans="1:10" x14ac:dyDescent="0.25">
      <c r="A68" s="10"/>
      <c r="B68" s="11"/>
      <c r="C68" s="13"/>
      <c r="D68" s="17" t="s">
        <v>32</v>
      </c>
      <c r="E68" s="18"/>
      <c r="F68" s="18"/>
      <c r="G68" s="18"/>
      <c r="H68" s="19">
        <v>15079423.289999999</v>
      </c>
      <c r="I68" s="19">
        <v>14705639.149999999</v>
      </c>
      <c r="J68" s="19">
        <f t="shared" si="0"/>
        <v>373784.1400000006</v>
      </c>
    </row>
    <row r="69" spans="1:10" x14ac:dyDescent="0.25">
      <c r="A69" s="10"/>
      <c r="B69" s="11"/>
      <c r="C69" s="13"/>
      <c r="D69" s="3" t="s">
        <v>33</v>
      </c>
      <c r="E69" s="3">
        <v>612</v>
      </c>
      <c r="F69" s="3">
        <v>831</v>
      </c>
      <c r="G69" s="3">
        <v>241116</v>
      </c>
      <c r="H69" s="16">
        <v>100000</v>
      </c>
      <c r="I69" s="16">
        <v>100000</v>
      </c>
      <c r="J69" s="16">
        <f t="shared" si="0"/>
        <v>0</v>
      </c>
    </row>
    <row r="70" spans="1:10" x14ac:dyDescent="0.25">
      <c r="A70" s="10"/>
      <c r="B70" s="11"/>
      <c r="C70" s="13"/>
      <c r="D70" s="17" t="s">
        <v>34</v>
      </c>
      <c r="E70" s="18"/>
      <c r="F70" s="18"/>
      <c r="G70" s="18"/>
      <c r="H70" s="31">
        <v>100000</v>
      </c>
      <c r="I70" s="31">
        <v>100000</v>
      </c>
      <c r="J70" s="31">
        <f t="shared" ref="J70:J81" si="1">H70-I70</f>
        <v>0</v>
      </c>
    </row>
    <row r="71" spans="1:10" x14ac:dyDescent="0.25">
      <c r="A71" s="10"/>
      <c r="B71" s="11"/>
      <c r="C71" s="13"/>
      <c r="D71" s="3" t="s">
        <v>27</v>
      </c>
      <c r="E71" s="3">
        <v>612</v>
      </c>
      <c r="F71" s="3">
        <v>244</v>
      </c>
      <c r="G71" s="3">
        <v>241136</v>
      </c>
      <c r="H71" s="16">
        <v>1000</v>
      </c>
      <c r="I71" s="16">
        <v>1000</v>
      </c>
      <c r="J71" s="16">
        <f t="shared" si="1"/>
        <v>0</v>
      </c>
    </row>
    <row r="72" spans="1:10" x14ac:dyDescent="0.25">
      <c r="A72" s="10"/>
      <c r="B72" s="11"/>
      <c r="C72" s="13"/>
      <c r="D72" s="17" t="s">
        <v>28</v>
      </c>
      <c r="E72" s="18"/>
      <c r="F72" s="18"/>
      <c r="G72" s="18"/>
      <c r="H72" s="31">
        <v>1000</v>
      </c>
      <c r="I72" s="31">
        <v>1000</v>
      </c>
      <c r="J72" s="31">
        <f t="shared" si="1"/>
        <v>0</v>
      </c>
    </row>
    <row r="73" spans="1:10" x14ac:dyDescent="0.25">
      <c r="A73" s="10"/>
      <c r="B73" s="32"/>
      <c r="C73" s="23" t="s">
        <v>35</v>
      </c>
      <c r="D73" s="24"/>
      <c r="E73" s="24"/>
      <c r="F73" s="24"/>
      <c r="G73" s="24"/>
      <c r="H73" s="25">
        <v>15180423.289999999</v>
      </c>
      <c r="I73" s="25">
        <v>14806639.149999999</v>
      </c>
      <c r="J73" s="25">
        <f t="shared" si="1"/>
        <v>373784.1400000006</v>
      </c>
    </row>
    <row r="74" spans="1:10" x14ac:dyDescent="0.25">
      <c r="A74" s="10"/>
      <c r="B74" s="17" t="s">
        <v>36</v>
      </c>
      <c r="C74" s="18"/>
      <c r="D74" s="18"/>
      <c r="E74" s="18"/>
      <c r="F74" s="18"/>
      <c r="G74" s="18"/>
      <c r="H74" s="29">
        <v>42642951.289999999</v>
      </c>
      <c r="I74" s="29">
        <v>42262270.059999995</v>
      </c>
      <c r="J74" s="29">
        <f t="shared" si="1"/>
        <v>380681.23000000417</v>
      </c>
    </row>
    <row r="75" spans="1:10" x14ac:dyDescent="0.25">
      <c r="A75" s="10"/>
      <c r="B75" s="6" t="s">
        <v>37</v>
      </c>
      <c r="C75" s="3" t="s">
        <v>14</v>
      </c>
      <c r="D75" s="3" t="s">
        <v>38</v>
      </c>
      <c r="E75" s="3">
        <v>611</v>
      </c>
      <c r="F75" s="3">
        <v>244</v>
      </c>
      <c r="G75" s="3">
        <v>241132</v>
      </c>
      <c r="H75" s="16">
        <v>6766</v>
      </c>
      <c r="I75" s="16">
        <v>6760</v>
      </c>
      <c r="J75" s="16">
        <f t="shared" si="1"/>
        <v>6</v>
      </c>
    </row>
    <row r="76" spans="1:10" ht="114" customHeight="1" x14ac:dyDescent="0.25">
      <c r="A76" s="10"/>
      <c r="B76" s="11"/>
      <c r="C76" s="26" t="s">
        <v>39</v>
      </c>
      <c r="D76" s="27"/>
      <c r="E76" s="13"/>
      <c r="F76" s="13"/>
      <c r="G76" s="14">
        <v>241136</v>
      </c>
      <c r="H76" s="15">
        <v>13480</v>
      </c>
      <c r="I76" s="15">
        <v>13479.2</v>
      </c>
      <c r="J76" s="15">
        <f t="shared" si="1"/>
        <v>0.7999999999992724</v>
      </c>
    </row>
    <row r="77" spans="1:10" ht="82.5" customHeight="1" x14ac:dyDescent="0.25">
      <c r="A77" s="10"/>
      <c r="B77" s="11"/>
      <c r="C77" s="26"/>
      <c r="D77" s="28" t="s">
        <v>40</v>
      </c>
      <c r="E77" s="18"/>
      <c r="F77" s="18"/>
      <c r="G77" s="18"/>
      <c r="H77" s="29">
        <v>20246</v>
      </c>
      <c r="I77" s="29">
        <v>20239.2</v>
      </c>
      <c r="J77" s="29">
        <f t="shared" si="1"/>
        <v>6.7999999999992724</v>
      </c>
    </row>
    <row r="78" spans="1:10" x14ac:dyDescent="0.25">
      <c r="A78" s="10"/>
      <c r="B78" s="32"/>
      <c r="C78" s="33" t="s">
        <v>21</v>
      </c>
      <c r="D78" s="24"/>
      <c r="E78" s="24"/>
      <c r="F78" s="24"/>
      <c r="G78" s="24"/>
      <c r="H78" s="25">
        <v>20246</v>
      </c>
      <c r="I78" s="25">
        <v>20239.2</v>
      </c>
      <c r="J78" s="25">
        <f t="shared" si="1"/>
        <v>6.7999999999992724</v>
      </c>
    </row>
    <row r="79" spans="1:10" x14ac:dyDescent="0.25">
      <c r="A79" s="10"/>
      <c r="B79" s="17" t="s">
        <v>41</v>
      </c>
      <c r="C79" s="18"/>
      <c r="D79" s="18"/>
      <c r="E79" s="18"/>
      <c r="F79" s="18"/>
      <c r="G79" s="18"/>
      <c r="H79" s="29">
        <v>20246</v>
      </c>
      <c r="I79" s="29">
        <v>20239.2</v>
      </c>
      <c r="J79" s="29">
        <f t="shared" si="1"/>
        <v>6.7999999999992724</v>
      </c>
    </row>
    <row r="80" spans="1:10" x14ac:dyDescent="0.25">
      <c r="A80" s="34" t="s">
        <v>42</v>
      </c>
      <c r="B80" s="35"/>
      <c r="C80" s="35"/>
      <c r="D80" s="35"/>
      <c r="E80" s="35"/>
      <c r="F80" s="35"/>
      <c r="G80" s="35"/>
      <c r="H80" s="36">
        <v>42663197.289999999</v>
      </c>
      <c r="I80" s="36">
        <v>42282509.259999998</v>
      </c>
      <c r="J80" s="36">
        <f t="shared" si="1"/>
        <v>380688.03000000119</v>
      </c>
    </row>
    <row r="81" spans="1:10" x14ac:dyDescent="0.25">
      <c r="A81" s="34" t="s">
        <v>43</v>
      </c>
      <c r="B81" s="35"/>
      <c r="C81" s="35"/>
      <c r="D81" s="35"/>
      <c r="E81" s="35"/>
      <c r="F81" s="35"/>
      <c r="G81" s="35"/>
      <c r="H81" s="36">
        <v>42663197.289999999</v>
      </c>
      <c r="I81" s="36">
        <v>42282509.259999998</v>
      </c>
      <c r="J81" s="36">
        <f t="shared" si="1"/>
        <v>380688.03000000119</v>
      </c>
    </row>
  </sheetData>
  <mergeCells count="7">
    <mergeCell ref="C76:C77"/>
    <mergeCell ref="A1:J1"/>
    <mergeCell ref="A2:J2"/>
    <mergeCell ref="C6:C17"/>
    <mergeCell ref="C19:C31"/>
    <mergeCell ref="C35:C37"/>
    <mergeCell ref="C38:C39"/>
  </mergeCells>
  <pageMargins left="0.16" right="0.16" top="0.31" bottom="0.22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Солнышко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2021-02-12T04:20:53Z</dcterms:modified>
</cp:coreProperties>
</file>