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81" i="1" l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<sst xmlns="http://schemas.openxmlformats.org/spreadsheetml/2006/main" count="43" uniqueCount="42">
  <si>
    <t>Учреждение</t>
  </si>
  <si>
    <t>раздел, подраздел</t>
  </si>
  <si>
    <t>источник</t>
  </si>
  <si>
    <t>цел.статья (подпрограмма)</t>
  </si>
  <si>
    <t>вид    расходов КУ+БУ</t>
  </si>
  <si>
    <t xml:space="preserve">вид  расходов </t>
  </si>
  <si>
    <t>код цели</t>
  </si>
  <si>
    <t>Сумма по полю Бюджет 2019</t>
  </si>
  <si>
    <t>Сумма по полю Финансирование</t>
  </si>
  <si>
    <t>остаток</t>
  </si>
  <si>
    <t>МБДОУ  "Солнышко"</t>
  </si>
  <si>
    <t>07 01</t>
  </si>
  <si>
    <t>0110074080</t>
  </si>
  <si>
    <t>0110074080 Итог</t>
  </si>
  <si>
    <t>0110075880</t>
  </si>
  <si>
    <t>0110075880 Итог</t>
  </si>
  <si>
    <t>Субвенции Итог</t>
  </si>
  <si>
    <t>0110010210</t>
  </si>
  <si>
    <t>0110010210 Итог</t>
  </si>
  <si>
    <t>0110010230</t>
  </si>
  <si>
    <t>0110010230 Итог</t>
  </si>
  <si>
    <t>Субсидии Итог</t>
  </si>
  <si>
    <t>Текущие расходы</t>
  </si>
  <si>
    <t>0110000610</t>
  </si>
  <si>
    <t>0110000610 Итог</t>
  </si>
  <si>
    <t>3010000870</t>
  </si>
  <si>
    <t>3010000870 Итог</t>
  </si>
  <si>
    <t>Текущие расходы Итог</t>
  </si>
  <si>
    <t>07 01 Итог</t>
  </si>
  <si>
    <t>10 03</t>
  </si>
  <si>
    <t>0110075540</t>
  </si>
  <si>
    <t>0110075540 Итог</t>
  </si>
  <si>
    <t>10 03 Итог</t>
  </si>
  <si>
    <t>МБДОУ  "Солнышко" Итог</t>
  </si>
  <si>
    <t>Общий итог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</si>
  <si>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</si>
  <si>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</si>
  <si>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</si>
  <si>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</si>
  <si>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17-4379);</t>
  </si>
  <si>
    <t>Финансовые ресурсы и их использование</t>
  </si>
  <si>
    <t>Расход бюджетных средств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</si>
</sst>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1" xfId="0" applyBorder="1"/>
    <xf numFmtId="4" fontId="0" fillId="2" borderId="0" xfId="0" applyNumberFormat="1" applyFill="1" applyBorder="1"/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4" xfId="0" applyBorder="1"/>
    <xf numFmtId="4" fontId="0" fillId="0" borderId="3" xfId="0" applyNumberFormat="1" applyBorder="1"/>
    <xf numFmtId="4" fontId="0" fillId="0" borderId="3" xfId="0" applyNumberFormat="1" applyFill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4" fontId="2" fillId="2" borderId="0" xfId="0" applyNumberFormat="1" applyFont="1" applyFill="1" applyBorder="1"/>
    <xf numFmtId="4" fontId="3" fillId="2" borderId="0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3" borderId="3" xfId="0" applyNumberFormat="1" applyFont="1" applyFill="1" applyBorder="1"/>
    <xf numFmtId="4" fontId="4" fillId="0" borderId="3" xfId="0" applyNumberFormat="1" applyFont="1" applyFill="1" applyBorder="1"/>
    <xf numFmtId="0" fontId="0" fillId="2" borderId="0" xfId="0" applyFill="1" applyBorder="1"/>
    <xf numFmtId="0" fontId="0" fillId="0" borderId="8" xfId="0" applyBorder="1"/>
    <xf numFmtId="0" fontId="2" fillId="3" borderId="9" xfId="0" applyFont="1" applyFill="1" applyBorder="1"/>
    <xf numFmtId="0" fontId="2" fillId="3" borderId="10" xfId="0" applyFont="1" applyFill="1" applyBorder="1"/>
    <xf numFmtId="4" fontId="2" fillId="4" borderId="3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0" fillId="3" borderId="5" xfId="0" applyFill="1" applyBorder="1"/>
    <xf numFmtId="0" fontId="5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_ведомственная на 2011-2013гг РУО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M10" sqref="M10"/>
    </sheetView>
  </sheetViews>
  <sheetFormatPr defaultRowHeight="15" x14ac:dyDescent="0.25"/>
  <cols>
    <col min="1" max="1" width="12.85546875" customWidth="1"/>
    <col min="2" max="2" width="11.140625" customWidth="1"/>
    <col min="3" max="3" width="53.140625" customWidth="1"/>
    <col min="4" max="4" width="17.7109375" customWidth="1"/>
    <col min="5" max="5" width="10.5703125" customWidth="1"/>
    <col min="6" max="6" width="10.7109375" customWidth="1"/>
    <col min="7" max="7" width="11.85546875" customWidth="1"/>
    <col min="8" max="9" width="18.140625" customWidth="1"/>
    <col min="10" max="10" width="16.42578125" customWidth="1"/>
  </cols>
  <sheetData>
    <row r="1" spans="1:11" ht="18.75" x14ac:dyDescent="0.3">
      <c r="C1" s="35" t="s">
        <v>40</v>
      </c>
      <c r="D1" s="35"/>
      <c r="E1" s="35"/>
      <c r="F1" s="35"/>
      <c r="G1" s="35"/>
    </row>
    <row r="2" spans="1:11" ht="18.75" x14ac:dyDescent="0.3">
      <c r="C2" s="35" t="s">
        <v>41</v>
      </c>
      <c r="D2" s="35"/>
      <c r="E2" s="35"/>
      <c r="F2" s="35"/>
      <c r="G2" s="35"/>
    </row>
    <row r="3" spans="1:11" ht="4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" t="s">
        <v>7</v>
      </c>
      <c r="I3" s="4" t="s">
        <v>8</v>
      </c>
      <c r="J3" s="4" t="s">
        <v>9</v>
      </c>
      <c r="K3" s="5"/>
    </row>
    <row r="4" spans="1:11" ht="30" customHeight="1" x14ac:dyDescent="0.25">
      <c r="A4" s="6" t="s">
        <v>10</v>
      </c>
      <c r="B4" s="7" t="s">
        <v>11</v>
      </c>
      <c r="C4" s="31" t="s">
        <v>35</v>
      </c>
      <c r="D4" s="1" t="s">
        <v>12</v>
      </c>
      <c r="E4" s="1">
        <v>611</v>
      </c>
      <c r="F4" s="1">
        <v>111</v>
      </c>
      <c r="G4" s="1">
        <v>241010</v>
      </c>
      <c r="H4" s="8">
        <v>6312408</v>
      </c>
      <c r="I4" s="9">
        <v>6312407.1899999985</v>
      </c>
      <c r="J4" s="9">
        <f t="shared" ref="J4:J67" si="0">H4-I4</f>
        <v>0.81000000145286322</v>
      </c>
      <c r="K4" s="2"/>
    </row>
    <row r="5" spans="1:11" x14ac:dyDescent="0.25">
      <c r="A5" s="10"/>
      <c r="B5" s="11"/>
      <c r="C5" s="32"/>
      <c r="D5" s="12"/>
      <c r="E5" s="12"/>
      <c r="F5" s="12"/>
      <c r="G5" s="13">
        <v>241170</v>
      </c>
      <c r="H5" s="8">
        <v>21360</v>
      </c>
      <c r="I5" s="9">
        <v>20364.28</v>
      </c>
      <c r="J5" s="9">
        <f t="shared" si="0"/>
        <v>995.72000000000116</v>
      </c>
      <c r="K5" s="2"/>
    </row>
    <row r="6" spans="1:11" x14ac:dyDescent="0.25">
      <c r="A6" s="10"/>
      <c r="B6" s="11"/>
      <c r="C6" s="32"/>
      <c r="D6" s="12"/>
      <c r="E6" s="12"/>
      <c r="F6" s="1">
        <v>112</v>
      </c>
      <c r="G6" s="1">
        <v>241021</v>
      </c>
      <c r="H6" s="8">
        <v>408792</v>
      </c>
      <c r="I6" s="9">
        <v>408788.82</v>
      </c>
      <c r="J6" s="9">
        <f t="shared" si="0"/>
        <v>3.1799999999930151</v>
      </c>
      <c r="K6" s="14"/>
    </row>
    <row r="7" spans="1:11" x14ac:dyDescent="0.25">
      <c r="A7" s="10"/>
      <c r="B7" s="11"/>
      <c r="C7" s="32"/>
      <c r="D7" s="12"/>
      <c r="E7" s="12"/>
      <c r="F7" s="12"/>
      <c r="G7" s="13">
        <v>241090</v>
      </c>
      <c r="H7" s="8">
        <v>10228</v>
      </c>
      <c r="I7" s="9">
        <v>10227.64</v>
      </c>
      <c r="J7" s="9">
        <f t="shared" si="0"/>
        <v>0.36000000000058208</v>
      </c>
      <c r="K7" s="2"/>
    </row>
    <row r="8" spans="1:11" x14ac:dyDescent="0.25">
      <c r="A8" s="10"/>
      <c r="B8" s="11"/>
      <c r="C8" s="32"/>
      <c r="D8" s="12"/>
      <c r="E8" s="12"/>
      <c r="F8" s="12"/>
      <c r="G8" s="13">
        <v>241022</v>
      </c>
      <c r="H8" s="8">
        <v>900</v>
      </c>
      <c r="I8" s="9">
        <v>900</v>
      </c>
      <c r="J8" s="9">
        <f t="shared" si="0"/>
        <v>0</v>
      </c>
      <c r="K8" s="2"/>
    </row>
    <row r="9" spans="1:11" x14ac:dyDescent="0.25">
      <c r="A9" s="10"/>
      <c r="B9" s="11"/>
      <c r="C9" s="32"/>
      <c r="D9" s="12"/>
      <c r="E9" s="12"/>
      <c r="F9" s="1">
        <v>119</v>
      </c>
      <c r="G9" s="1">
        <v>241031</v>
      </c>
      <c r="H9" s="8">
        <v>1388737</v>
      </c>
      <c r="I9" s="9">
        <v>1388737</v>
      </c>
      <c r="J9" s="9">
        <f t="shared" si="0"/>
        <v>0</v>
      </c>
      <c r="K9" s="14"/>
    </row>
    <row r="10" spans="1:11" x14ac:dyDescent="0.25">
      <c r="A10" s="10"/>
      <c r="B10" s="11"/>
      <c r="C10" s="32"/>
      <c r="D10" s="12"/>
      <c r="E10" s="12"/>
      <c r="F10" s="12"/>
      <c r="G10" s="13">
        <v>241032</v>
      </c>
      <c r="H10" s="8">
        <v>520752</v>
      </c>
      <c r="I10" s="9">
        <v>520722.52999999997</v>
      </c>
      <c r="J10" s="9">
        <f t="shared" si="0"/>
        <v>29.470000000030268</v>
      </c>
      <c r="K10" s="14"/>
    </row>
    <row r="11" spans="1:11" x14ac:dyDescent="0.25">
      <c r="A11" s="10"/>
      <c r="B11" s="11"/>
      <c r="C11" s="32"/>
      <c r="D11" s="12"/>
      <c r="E11" s="12"/>
      <c r="F11" s="1">
        <v>244</v>
      </c>
      <c r="G11" s="1">
        <v>241082</v>
      </c>
      <c r="H11" s="8">
        <v>11950</v>
      </c>
      <c r="I11" s="9">
        <v>11950</v>
      </c>
      <c r="J11" s="9">
        <f t="shared" si="0"/>
        <v>0</v>
      </c>
      <c r="K11" s="2"/>
    </row>
    <row r="12" spans="1:11" x14ac:dyDescent="0.25">
      <c r="A12" s="10"/>
      <c r="B12" s="11"/>
      <c r="C12" s="32"/>
      <c r="D12" s="12"/>
      <c r="E12" s="12"/>
      <c r="F12" s="12"/>
      <c r="G12" s="13">
        <v>241090</v>
      </c>
      <c r="H12" s="8">
        <v>69282</v>
      </c>
      <c r="I12" s="9">
        <v>69281.2</v>
      </c>
      <c r="J12" s="9">
        <f t="shared" si="0"/>
        <v>0.80000000000291038</v>
      </c>
      <c r="K12" s="2"/>
    </row>
    <row r="13" spans="1:11" x14ac:dyDescent="0.25">
      <c r="A13" s="10"/>
      <c r="B13" s="11"/>
      <c r="C13" s="32"/>
      <c r="D13" s="12"/>
      <c r="E13" s="12"/>
      <c r="F13" s="12"/>
      <c r="G13" s="13">
        <v>241136</v>
      </c>
      <c r="H13" s="8">
        <v>80601</v>
      </c>
      <c r="I13" s="9">
        <v>80598.200000000012</v>
      </c>
      <c r="J13" s="9">
        <f t="shared" si="0"/>
        <v>2.7999999999883585</v>
      </c>
      <c r="K13" s="2"/>
    </row>
    <row r="14" spans="1:11" x14ac:dyDescent="0.25">
      <c r="A14" s="10"/>
      <c r="B14" s="11"/>
      <c r="C14" s="32"/>
      <c r="D14" s="12"/>
      <c r="E14" s="12"/>
      <c r="F14" s="12"/>
      <c r="G14" s="13">
        <v>241040</v>
      </c>
      <c r="H14" s="8">
        <v>18370</v>
      </c>
      <c r="I14" s="9">
        <v>17919</v>
      </c>
      <c r="J14" s="9">
        <f t="shared" si="0"/>
        <v>451</v>
      </c>
      <c r="K14" s="2"/>
    </row>
    <row r="15" spans="1:11" x14ac:dyDescent="0.25">
      <c r="A15" s="10"/>
      <c r="B15" s="11"/>
      <c r="C15" s="32"/>
      <c r="D15" s="12"/>
      <c r="E15" s="12"/>
      <c r="F15" s="12"/>
      <c r="G15" s="13">
        <v>241120</v>
      </c>
      <c r="H15" s="8">
        <v>29100</v>
      </c>
      <c r="I15" s="9">
        <v>29100</v>
      </c>
      <c r="J15" s="9">
        <f t="shared" si="0"/>
        <v>0</v>
      </c>
      <c r="K15" s="15"/>
    </row>
    <row r="16" spans="1:11" x14ac:dyDescent="0.25">
      <c r="A16" s="10"/>
      <c r="B16" s="11"/>
      <c r="C16" s="33"/>
      <c r="D16" s="12"/>
      <c r="E16" s="12"/>
      <c r="F16" s="12"/>
      <c r="G16" s="13">
        <v>241139</v>
      </c>
      <c r="H16" s="8">
        <v>5907</v>
      </c>
      <c r="I16" s="9">
        <v>5906.15</v>
      </c>
      <c r="J16" s="9">
        <f t="shared" si="0"/>
        <v>0.8500000000003638</v>
      </c>
      <c r="K16" s="2"/>
    </row>
    <row r="17" spans="1:11" x14ac:dyDescent="0.25">
      <c r="A17" s="10"/>
      <c r="B17" s="11"/>
      <c r="C17" s="27"/>
      <c r="D17" s="16" t="s">
        <v>13</v>
      </c>
      <c r="E17" s="17"/>
      <c r="F17" s="17"/>
      <c r="G17" s="17"/>
      <c r="H17" s="18">
        <v>8878387</v>
      </c>
      <c r="I17" s="18">
        <v>8876902.0099999979</v>
      </c>
      <c r="J17" s="18">
        <f t="shared" si="0"/>
        <v>1484.9900000020862</v>
      </c>
      <c r="K17" s="15"/>
    </row>
    <row r="18" spans="1:11" ht="15" customHeight="1" x14ac:dyDescent="0.25">
      <c r="A18" s="10"/>
      <c r="B18" s="11"/>
      <c r="C18" s="32" t="s">
        <v>36</v>
      </c>
      <c r="D18" s="1" t="s">
        <v>14</v>
      </c>
      <c r="E18" s="1">
        <v>611</v>
      </c>
      <c r="F18" s="1">
        <v>111</v>
      </c>
      <c r="G18" s="1">
        <v>241010</v>
      </c>
      <c r="H18" s="8">
        <v>12389824</v>
      </c>
      <c r="I18" s="9">
        <v>12389823.5</v>
      </c>
      <c r="J18" s="9">
        <f t="shared" si="0"/>
        <v>0.5</v>
      </c>
      <c r="K18" s="2"/>
    </row>
    <row r="19" spans="1:11" x14ac:dyDescent="0.25">
      <c r="A19" s="10"/>
      <c r="B19" s="11"/>
      <c r="C19" s="32"/>
      <c r="D19" s="12"/>
      <c r="E19" s="12"/>
      <c r="F19" s="12"/>
      <c r="G19" s="13">
        <v>241170</v>
      </c>
      <c r="H19" s="8">
        <v>46387</v>
      </c>
      <c r="I19" s="9">
        <v>46386.86</v>
      </c>
      <c r="J19" s="9">
        <f t="shared" si="0"/>
        <v>0.13999999999941792</v>
      </c>
      <c r="K19" s="2"/>
    </row>
    <row r="20" spans="1:11" x14ac:dyDescent="0.25">
      <c r="A20" s="10"/>
      <c r="B20" s="11"/>
      <c r="C20" s="32"/>
      <c r="D20" s="12"/>
      <c r="E20" s="12"/>
      <c r="F20" s="1">
        <v>112</v>
      </c>
      <c r="G20" s="1">
        <v>241170</v>
      </c>
      <c r="H20" s="8">
        <v>4290</v>
      </c>
      <c r="I20" s="9">
        <v>4283.5200000000004</v>
      </c>
      <c r="J20" s="9">
        <f t="shared" si="0"/>
        <v>6.4799999999995634</v>
      </c>
      <c r="K20" s="2"/>
    </row>
    <row r="21" spans="1:11" x14ac:dyDescent="0.25">
      <c r="A21" s="10"/>
      <c r="B21" s="11"/>
      <c r="C21" s="32"/>
      <c r="D21" s="12"/>
      <c r="E21" s="12"/>
      <c r="F21" s="12"/>
      <c r="G21" s="13">
        <v>241021</v>
      </c>
      <c r="H21" s="8">
        <v>127181.00000000001</v>
      </c>
      <c r="I21" s="9">
        <v>127181</v>
      </c>
      <c r="J21" s="9">
        <f t="shared" si="0"/>
        <v>0</v>
      </c>
      <c r="K21" s="2"/>
    </row>
    <row r="22" spans="1:11" x14ac:dyDescent="0.25">
      <c r="A22" s="10"/>
      <c r="B22" s="11"/>
      <c r="C22" s="32"/>
      <c r="D22" s="12"/>
      <c r="E22" s="12"/>
      <c r="F22" s="12"/>
      <c r="G22" s="13">
        <v>241090</v>
      </c>
      <c r="H22" s="8">
        <v>15289</v>
      </c>
      <c r="I22" s="9">
        <v>15288.929999999998</v>
      </c>
      <c r="J22" s="9">
        <f t="shared" si="0"/>
        <v>7.0000000001527951E-2</v>
      </c>
      <c r="K22" s="2"/>
    </row>
    <row r="23" spans="1:11" x14ac:dyDescent="0.25">
      <c r="A23" s="10"/>
      <c r="B23" s="11"/>
      <c r="C23" s="32"/>
      <c r="D23" s="12"/>
      <c r="E23" s="12"/>
      <c r="F23" s="12"/>
      <c r="G23" s="13">
        <v>241022</v>
      </c>
      <c r="H23" s="8">
        <v>1200</v>
      </c>
      <c r="I23" s="9">
        <v>1200</v>
      </c>
      <c r="J23" s="9">
        <f t="shared" si="0"/>
        <v>0</v>
      </c>
      <c r="K23" s="15"/>
    </row>
    <row r="24" spans="1:11" x14ac:dyDescent="0.25">
      <c r="A24" s="10"/>
      <c r="B24" s="11"/>
      <c r="C24" s="32"/>
      <c r="D24" s="12"/>
      <c r="E24" s="12"/>
      <c r="F24" s="1">
        <v>119</v>
      </c>
      <c r="G24" s="1">
        <v>241031</v>
      </c>
      <c r="H24" s="8">
        <v>2731629</v>
      </c>
      <c r="I24" s="9">
        <v>2731629</v>
      </c>
      <c r="J24" s="9">
        <f t="shared" si="0"/>
        <v>0</v>
      </c>
      <c r="K24" s="2"/>
    </row>
    <row r="25" spans="1:11" x14ac:dyDescent="0.25">
      <c r="A25" s="10"/>
      <c r="B25" s="11"/>
      <c r="C25" s="32"/>
      <c r="D25" s="12"/>
      <c r="E25" s="12"/>
      <c r="F25" s="12"/>
      <c r="G25" s="13">
        <v>241032</v>
      </c>
      <c r="H25" s="8">
        <v>1164680</v>
      </c>
      <c r="I25" s="9">
        <v>1164367.0900000001</v>
      </c>
      <c r="J25" s="9">
        <f t="shared" si="0"/>
        <v>312.90999999991618</v>
      </c>
      <c r="K25" s="2"/>
    </row>
    <row r="26" spans="1:11" x14ac:dyDescent="0.25">
      <c r="A26" s="10"/>
      <c r="B26" s="11"/>
      <c r="C26" s="32"/>
      <c r="D26" s="12"/>
      <c r="E26" s="12"/>
      <c r="F26" s="1">
        <v>244</v>
      </c>
      <c r="G26" s="1">
        <v>241082</v>
      </c>
      <c r="H26" s="8">
        <v>11750</v>
      </c>
      <c r="I26" s="9">
        <v>11750</v>
      </c>
      <c r="J26" s="9">
        <f t="shared" si="0"/>
        <v>0</v>
      </c>
      <c r="K26" s="2"/>
    </row>
    <row r="27" spans="1:11" x14ac:dyDescent="0.25">
      <c r="A27" s="10"/>
      <c r="B27" s="11"/>
      <c r="C27" s="32"/>
      <c r="D27" s="12"/>
      <c r="E27" s="12"/>
      <c r="F27" s="12"/>
      <c r="G27" s="13">
        <v>241090</v>
      </c>
      <c r="H27" s="8">
        <v>95718</v>
      </c>
      <c r="I27" s="9">
        <v>95717.890000000014</v>
      </c>
      <c r="J27" s="9">
        <f t="shared" si="0"/>
        <v>0.10999999998603016</v>
      </c>
      <c r="K27" s="2"/>
    </row>
    <row r="28" spans="1:11" x14ac:dyDescent="0.25">
      <c r="A28" s="10"/>
      <c r="B28" s="11"/>
      <c r="C28" s="32"/>
      <c r="D28" s="12"/>
      <c r="E28" s="12"/>
      <c r="F28" s="12"/>
      <c r="G28" s="13">
        <v>241136</v>
      </c>
      <c r="H28" s="8">
        <v>50990</v>
      </c>
      <c r="I28" s="9">
        <v>50990</v>
      </c>
      <c r="J28" s="9">
        <f t="shared" si="0"/>
        <v>0</v>
      </c>
      <c r="K28" s="2"/>
    </row>
    <row r="29" spans="1:11" x14ac:dyDescent="0.25">
      <c r="A29" s="10"/>
      <c r="B29" s="11"/>
      <c r="C29" s="32"/>
      <c r="D29" s="12"/>
      <c r="E29" s="12"/>
      <c r="F29" s="12"/>
      <c r="G29" s="13">
        <v>241040</v>
      </c>
      <c r="H29" s="8">
        <v>36000</v>
      </c>
      <c r="I29" s="9">
        <v>29973</v>
      </c>
      <c r="J29" s="9">
        <f t="shared" si="0"/>
        <v>6027</v>
      </c>
      <c r="K29" s="2"/>
    </row>
    <row r="30" spans="1:11" x14ac:dyDescent="0.25">
      <c r="A30" s="10"/>
      <c r="B30" s="11"/>
      <c r="C30" s="32"/>
      <c r="D30" s="12"/>
      <c r="E30" s="12"/>
      <c r="F30" s="12"/>
      <c r="G30" s="13">
        <v>241142</v>
      </c>
      <c r="H30" s="8">
        <v>0</v>
      </c>
      <c r="I30" s="9"/>
      <c r="J30" s="9">
        <f t="shared" si="0"/>
        <v>0</v>
      </c>
      <c r="K30" s="2"/>
    </row>
    <row r="31" spans="1:11" x14ac:dyDescent="0.25">
      <c r="A31" s="10"/>
      <c r="B31" s="11"/>
      <c r="C31" s="33"/>
      <c r="D31" s="12"/>
      <c r="E31" s="12"/>
      <c r="F31" s="12"/>
      <c r="G31" s="13">
        <v>241120</v>
      </c>
      <c r="H31" s="8">
        <v>32682</v>
      </c>
      <c r="I31" s="9">
        <v>32682</v>
      </c>
      <c r="J31" s="9">
        <f t="shared" si="0"/>
        <v>0</v>
      </c>
      <c r="K31" s="2"/>
    </row>
    <row r="32" spans="1:11" x14ac:dyDescent="0.25">
      <c r="A32" s="10"/>
      <c r="B32" s="11"/>
      <c r="C32" s="27"/>
      <c r="D32" s="16" t="s">
        <v>15</v>
      </c>
      <c r="E32" s="17"/>
      <c r="F32" s="17"/>
      <c r="G32" s="17"/>
      <c r="H32" s="18">
        <v>16707620</v>
      </c>
      <c r="I32" s="18">
        <v>16701272.789999999</v>
      </c>
      <c r="J32" s="18">
        <f t="shared" si="0"/>
        <v>6347.2100000008941</v>
      </c>
      <c r="K32" s="2"/>
    </row>
    <row r="33" spans="1:11" x14ac:dyDescent="0.25">
      <c r="A33" s="10"/>
      <c r="B33" s="11"/>
      <c r="C33" s="25" t="s">
        <v>16</v>
      </c>
      <c r="D33" s="26"/>
      <c r="E33" s="26"/>
      <c r="F33" s="26"/>
      <c r="G33" s="26"/>
      <c r="H33" s="24">
        <v>25586007</v>
      </c>
      <c r="I33" s="24">
        <v>25578174.799999997</v>
      </c>
      <c r="J33" s="24">
        <f t="shared" si="0"/>
        <v>7832.2000000029802</v>
      </c>
      <c r="K33" s="2"/>
    </row>
    <row r="34" spans="1:11" x14ac:dyDescent="0.25">
      <c r="A34" s="10"/>
      <c r="B34" s="11"/>
      <c r="C34" s="28" t="s">
        <v>37</v>
      </c>
      <c r="D34" s="1" t="s">
        <v>17</v>
      </c>
      <c r="E34" s="1">
        <v>611</v>
      </c>
      <c r="F34" s="1">
        <v>111</v>
      </c>
      <c r="G34" s="1">
        <v>241010</v>
      </c>
      <c r="H34" s="8">
        <v>1548790</v>
      </c>
      <c r="I34" s="9">
        <v>1548790</v>
      </c>
      <c r="J34" s="9">
        <f t="shared" si="0"/>
        <v>0</v>
      </c>
      <c r="K34" s="2"/>
    </row>
    <row r="35" spans="1:11" x14ac:dyDescent="0.25">
      <c r="A35" s="10"/>
      <c r="B35" s="11"/>
      <c r="C35" s="28"/>
      <c r="D35" s="12"/>
      <c r="E35" s="12"/>
      <c r="F35" s="1">
        <v>119</v>
      </c>
      <c r="G35" s="1">
        <v>241031</v>
      </c>
      <c r="H35" s="8">
        <v>340736</v>
      </c>
      <c r="I35" s="9">
        <v>340736</v>
      </c>
      <c r="J35" s="9">
        <f t="shared" si="0"/>
        <v>0</v>
      </c>
      <c r="K35" s="14"/>
    </row>
    <row r="36" spans="1:11" ht="30" customHeight="1" x14ac:dyDescent="0.25">
      <c r="A36" s="10"/>
      <c r="B36" s="11"/>
      <c r="C36" s="28"/>
      <c r="D36" s="12"/>
      <c r="E36" s="12"/>
      <c r="F36" s="12"/>
      <c r="G36" s="13">
        <v>241032</v>
      </c>
      <c r="H36" s="8">
        <v>126996</v>
      </c>
      <c r="I36" s="9">
        <v>126996</v>
      </c>
      <c r="J36" s="9">
        <f t="shared" si="0"/>
        <v>0</v>
      </c>
      <c r="K36" s="2"/>
    </row>
    <row r="37" spans="1:11" x14ac:dyDescent="0.25">
      <c r="A37" s="10"/>
      <c r="B37" s="11"/>
      <c r="C37" s="12"/>
      <c r="D37" s="16" t="s">
        <v>18</v>
      </c>
      <c r="E37" s="17"/>
      <c r="F37" s="17"/>
      <c r="G37" s="17"/>
      <c r="H37" s="18">
        <v>2016522</v>
      </c>
      <c r="I37" s="18">
        <v>2016522</v>
      </c>
      <c r="J37" s="18">
        <f t="shared" si="0"/>
        <v>0</v>
      </c>
      <c r="K37" s="2"/>
    </row>
    <row r="38" spans="1:11" x14ac:dyDescent="0.25">
      <c r="A38" s="10"/>
      <c r="B38" s="11"/>
      <c r="C38" s="29" t="s">
        <v>38</v>
      </c>
      <c r="D38" s="1" t="s">
        <v>19</v>
      </c>
      <c r="E38" s="1">
        <v>611</v>
      </c>
      <c r="F38" s="1">
        <v>111</v>
      </c>
      <c r="G38" s="1">
        <v>241010</v>
      </c>
      <c r="H38" s="8">
        <v>38805</v>
      </c>
      <c r="I38" s="9">
        <v>38805</v>
      </c>
      <c r="J38" s="9">
        <f t="shared" si="0"/>
        <v>0</v>
      </c>
      <c r="K38" s="2"/>
    </row>
    <row r="39" spans="1:11" ht="44.25" customHeight="1" x14ac:dyDescent="0.25">
      <c r="A39" s="10"/>
      <c r="B39" s="11"/>
      <c r="C39" s="29"/>
      <c r="D39" s="12"/>
      <c r="E39" s="12"/>
      <c r="F39" s="1">
        <v>119</v>
      </c>
      <c r="G39" s="1">
        <v>241031</v>
      </c>
      <c r="H39" s="8">
        <v>8537</v>
      </c>
      <c r="I39" s="9">
        <v>8537</v>
      </c>
      <c r="J39" s="9">
        <f t="shared" si="0"/>
        <v>0</v>
      </c>
      <c r="K39" s="2"/>
    </row>
    <row r="40" spans="1:11" ht="42" customHeight="1" x14ac:dyDescent="0.25">
      <c r="A40" s="10"/>
      <c r="B40" s="11"/>
      <c r="C40" s="29"/>
      <c r="D40" s="12"/>
      <c r="E40" s="12"/>
      <c r="F40" s="12"/>
      <c r="G40" s="13">
        <v>241032</v>
      </c>
      <c r="H40" s="8">
        <v>3182</v>
      </c>
      <c r="I40" s="9">
        <v>3182</v>
      </c>
      <c r="J40" s="9">
        <f t="shared" si="0"/>
        <v>0</v>
      </c>
      <c r="K40" s="14"/>
    </row>
    <row r="41" spans="1:11" x14ac:dyDescent="0.25">
      <c r="A41" s="10"/>
      <c r="B41" s="11"/>
      <c r="C41" s="12"/>
      <c r="D41" s="16" t="s">
        <v>20</v>
      </c>
      <c r="E41" s="17"/>
      <c r="F41" s="17"/>
      <c r="G41" s="17"/>
      <c r="H41" s="18">
        <v>50524</v>
      </c>
      <c r="I41" s="18">
        <v>50524</v>
      </c>
      <c r="J41" s="18">
        <f t="shared" si="0"/>
        <v>0</v>
      </c>
      <c r="K41" s="2"/>
    </row>
    <row r="42" spans="1:11" x14ac:dyDescent="0.25">
      <c r="A42" s="10"/>
      <c r="B42" s="11"/>
      <c r="C42" s="25" t="s">
        <v>21</v>
      </c>
      <c r="D42" s="26"/>
      <c r="E42" s="26"/>
      <c r="F42" s="26"/>
      <c r="G42" s="26"/>
      <c r="H42" s="24">
        <v>2067046</v>
      </c>
      <c r="I42" s="24">
        <v>2067046</v>
      </c>
      <c r="J42" s="24">
        <f t="shared" si="0"/>
        <v>0</v>
      </c>
      <c r="K42" s="2"/>
    </row>
    <row r="43" spans="1:11" x14ac:dyDescent="0.25">
      <c r="A43" s="10"/>
      <c r="B43" s="11"/>
      <c r="C43" s="1" t="s">
        <v>22</v>
      </c>
      <c r="D43" s="1" t="s">
        <v>23</v>
      </c>
      <c r="E43" s="1">
        <v>611</v>
      </c>
      <c r="F43" s="1">
        <v>111</v>
      </c>
      <c r="G43" s="1">
        <v>241010</v>
      </c>
      <c r="H43" s="8">
        <v>4258362</v>
      </c>
      <c r="I43" s="9">
        <v>4258361.3499999996</v>
      </c>
      <c r="J43" s="9">
        <f t="shared" si="0"/>
        <v>0.65000000037252903</v>
      </c>
      <c r="K43" s="2"/>
    </row>
    <row r="44" spans="1:11" x14ac:dyDescent="0.25">
      <c r="A44" s="10"/>
      <c r="B44" s="11"/>
      <c r="C44" s="12"/>
      <c r="D44" s="12"/>
      <c r="E44" s="12"/>
      <c r="F44" s="12"/>
      <c r="G44" s="13">
        <v>241170</v>
      </c>
      <c r="H44" s="8">
        <v>17913</v>
      </c>
      <c r="I44" s="9">
        <v>17913</v>
      </c>
      <c r="J44" s="9">
        <f t="shared" si="0"/>
        <v>0</v>
      </c>
      <c r="K44" s="14"/>
    </row>
    <row r="45" spans="1:11" x14ac:dyDescent="0.25">
      <c r="A45" s="10"/>
      <c r="B45" s="11"/>
      <c r="C45" s="12"/>
      <c r="D45" s="12"/>
      <c r="E45" s="12"/>
      <c r="F45" s="1">
        <v>112</v>
      </c>
      <c r="G45" s="1">
        <v>241021</v>
      </c>
      <c r="H45" s="8">
        <v>45296</v>
      </c>
      <c r="I45" s="19">
        <v>45295.32</v>
      </c>
      <c r="J45" s="19">
        <f t="shared" si="0"/>
        <v>0.68000000000029104</v>
      </c>
      <c r="K45" s="2"/>
    </row>
    <row r="46" spans="1:11" x14ac:dyDescent="0.25">
      <c r="A46" s="10"/>
      <c r="B46" s="11"/>
      <c r="C46" s="12"/>
      <c r="D46" s="12"/>
      <c r="E46" s="12"/>
      <c r="F46" s="12"/>
      <c r="G46" s="13">
        <v>241090</v>
      </c>
      <c r="H46" s="8">
        <v>5546.83</v>
      </c>
      <c r="I46" s="9">
        <v>5546.83</v>
      </c>
      <c r="J46" s="9">
        <f t="shared" si="0"/>
        <v>0</v>
      </c>
      <c r="K46" s="2"/>
    </row>
    <row r="47" spans="1:11" x14ac:dyDescent="0.25">
      <c r="A47" s="10"/>
      <c r="B47" s="11"/>
      <c r="C47" s="12"/>
      <c r="D47" s="12"/>
      <c r="E47" s="12"/>
      <c r="F47" s="12"/>
      <c r="G47" s="13">
        <v>241050</v>
      </c>
      <c r="H47" s="8">
        <v>3545</v>
      </c>
      <c r="I47" s="9">
        <v>3544.3</v>
      </c>
      <c r="J47" s="9">
        <f t="shared" si="0"/>
        <v>0.6999999999998181</v>
      </c>
      <c r="K47" s="2"/>
    </row>
    <row r="48" spans="1:11" x14ac:dyDescent="0.25">
      <c r="A48" s="10"/>
      <c r="B48" s="11"/>
      <c r="C48" s="12"/>
      <c r="D48" s="12"/>
      <c r="E48" s="12"/>
      <c r="F48" s="1">
        <v>119</v>
      </c>
      <c r="G48" s="1">
        <v>241031</v>
      </c>
      <c r="H48" s="8">
        <v>925483</v>
      </c>
      <c r="I48" s="9">
        <v>925482.86</v>
      </c>
      <c r="J48" s="9">
        <f t="shared" si="0"/>
        <v>0.14000000001396984</v>
      </c>
      <c r="K48" s="14"/>
    </row>
    <row r="49" spans="1:11" x14ac:dyDescent="0.25">
      <c r="A49" s="10"/>
      <c r="B49" s="11"/>
      <c r="C49" s="12"/>
      <c r="D49" s="12"/>
      <c r="E49" s="12"/>
      <c r="F49" s="12"/>
      <c r="G49" s="13">
        <v>241032</v>
      </c>
      <c r="H49" s="8">
        <v>118943.06</v>
      </c>
      <c r="I49" s="9">
        <v>60862.069999999992</v>
      </c>
      <c r="J49" s="9">
        <f t="shared" si="0"/>
        <v>58080.990000000005</v>
      </c>
      <c r="K49" s="2"/>
    </row>
    <row r="50" spans="1:11" x14ac:dyDescent="0.25">
      <c r="A50" s="10"/>
      <c r="B50" s="11"/>
      <c r="C50" s="12"/>
      <c r="D50" s="12"/>
      <c r="E50" s="12"/>
      <c r="F50" s="1">
        <v>244</v>
      </c>
      <c r="G50" s="1">
        <v>241061</v>
      </c>
      <c r="H50" s="8">
        <v>1703756</v>
      </c>
      <c r="I50" s="9">
        <v>1679422.94</v>
      </c>
      <c r="J50" s="9">
        <f t="shared" si="0"/>
        <v>24333.060000000056</v>
      </c>
      <c r="K50" s="2"/>
    </row>
    <row r="51" spans="1:11" x14ac:dyDescent="0.25">
      <c r="A51" s="10"/>
      <c r="B51" s="11"/>
      <c r="C51" s="12"/>
      <c r="D51" s="12"/>
      <c r="E51" s="12"/>
      <c r="F51" s="12"/>
      <c r="G51" s="13">
        <v>241062</v>
      </c>
      <c r="H51" s="8">
        <v>537108</v>
      </c>
      <c r="I51" s="9">
        <v>526680.03</v>
      </c>
      <c r="J51" s="9">
        <f t="shared" si="0"/>
        <v>10427.969999999972</v>
      </c>
      <c r="K51" s="2"/>
    </row>
    <row r="52" spans="1:11" x14ac:dyDescent="0.25">
      <c r="A52" s="10"/>
      <c r="B52" s="11"/>
      <c r="C52" s="12"/>
      <c r="D52" s="12"/>
      <c r="E52" s="12"/>
      <c r="F52" s="12"/>
      <c r="G52" s="13">
        <v>241063</v>
      </c>
      <c r="H52" s="8">
        <v>822640</v>
      </c>
      <c r="I52" s="9">
        <v>754598.1599999998</v>
      </c>
      <c r="J52" s="9">
        <f t="shared" si="0"/>
        <v>68041.8400000002</v>
      </c>
      <c r="K52" s="2"/>
    </row>
    <row r="53" spans="1:11" x14ac:dyDescent="0.25">
      <c r="A53" s="10"/>
      <c r="B53" s="11"/>
      <c r="C53" s="12"/>
      <c r="D53" s="12"/>
      <c r="E53" s="12"/>
      <c r="F53" s="12"/>
      <c r="G53" s="13">
        <v>241082</v>
      </c>
      <c r="H53" s="8">
        <v>720387</v>
      </c>
      <c r="I53" s="9">
        <v>683578.4600000002</v>
      </c>
      <c r="J53" s="9">
        <f t="shared" si="0"/>
        <v>36808.539999999804</v>
      </c>
      <c r="K53" s="2"/>
    </row>
    <row r="54" spans="1:11" x14ac:dyDescent="0.25">
      <c r="A54" s="10"/>
      <c r="B54" s="11"/>
      <c r="C54" s="12"/>
      <c r="D54" s="12"/>
      <c r="E54" s="12"/>
      <c r="F54" s="12"/>
      <c r="G54" s="13">
        <v>241090</v>
      </c>
      <c r="H54" s="8">
        <v>203978.17</v>
      </c>
      <c r="I54" s="9">
        <v>203978.17</v>
      </c>
      <c r="J54" s="9">
        <f t="shared" si="0"/>
        <v>0</v>
      </c>
      <c r="K54" s="14"/>
    </row>
    <row r="55" spans="1:11" x14ac:dyDescent="0.25">
      <c r="A55" s="10"/>
      <c r="B55" s="11"/>
      <c r="C55" s="12"/>
      <c r="D55" s="12"/>
      <c r="E55" s="12"/>
      <c r="F55" s="12"/>
      <c r="G55" s="13">
        <v>241132</v>
      </c>
      <c r="H55" s="8">
        <v>2658170</v>
      </c>
      <c r="I55" s="9">
        <v>2656795.44</v>
      </c>
      <c r="J55" s="9">
        <f t="shared" si="0"/>
        <v>1374.5600000000559</v>
      </c>
      <c r="K55" s="2"/>
    </row>
    <row r="56" spans="1:11" x14ac:dyDescent="0.25">
      <c r="A56" s="10"/>
      <c r="B56" s="11"/>
      <c r="C56" s="12"/>
      <c r="D56" s="12"/>
      <c r="E56" s="12"/>
      <c r="F56" s="12"/>
      <c r="G56" s="13">
        <v>241136</v>
      </c>
      <c r="H56" s="8">
        <v>171588</v>
      </c>
      <c r="I56" s="9">
        <v>171587.89</v>
      </c>
      <c r="J56" s="9">
        <f t="shared" si="0"/>
        <v>0.10999999998603016</v>
      </c>
      <c r="K56" s="2"/>
    </row>
    <row r="57" spans="1:11" x14ac:dyDescent="0.25">
      <c r="A57" s="10"/>
      <c r="B57" s="11"/>
      <c r="C57" s="12"/>
      <c r="D57" s="12"/>
      <c r="E57" s="12"/>
      <c r="F57" s="12"/>
      <c r="G57" s="13">
        <v>241120</v>
      </c>
      <c r="H57" s="8">
        <v>125939</v>
      </c>
      <c r="I57" s="9">
        <v>113091</v>
      </c>
      <c r="J57" s="9">
        <f t="shared" si="0"/>
        <v>12848</v>
      </c>
      <c r="K57" s="2"/>
    </row>
    <row r="58" spans="1:11" x14ac:dyDescent="0.25">
      <c r="A58" s="10"/>
      <c r="B58" s="11"/>
      <c r="C58" s="12"/>
      <c r="D58" s="12"/>
      <c r="E58" s="12"/>
      <c r="F58" s="12"/>
      <c r="G58" s="13">
        <v>241135</v>
      </c>
      <c r="H58" s="8">
        <v>24017</v>
      </c>
      <c r="I58" s="9">
        <v>24016.65</v>
      </c>
      <c r="J58" s="9">
        <f t="shared" si="0"/>
        <v>0.34999999999854481</v>
      </c>
      <c r="K58" s="14"/>
    </row>
    <row r="59" spans="1:11" x14ac:dyDescent="0.25">
      <c r="A59" s="10"/>
      <c r="B59" s="11"/>
      <c r="C59" s="12"/>
      <c r="D59" s="12"/>
      <c r="E59" s="12"/>
      <c r="F59" s="12"/>
      <c r="G59" s="13">
        <v>241081</v>
      </c>
      <c r="H59" s="8">
        <v>186186</v>
      </c>
      <c r="I59" s="9">
        <v>186186</v>
      </c>
      <c r="J59" s="9">
        <f t="shared" si="0"/>
        <v>0</v>
      </c>
      <c r="K59" s="14"/>
    </row>
    <row r="60" spans="1:11" x14ac:dyDescent="0.25">
      <c r="A60" s="10"/>
      <c r="B60" s="11"/>
      <c r="C60" s="12"/>
      <c r="D60" s="12"/>
      <c r="E60" s="12"/>
      <c r="F60" s="12"/>
      <c r="G60" s="13">
        <v>241064</v>
      </c>
      <c r="H60" s="8">
        <v>353645</v>
      </c>
      <c r="I60" s="9">
        <v>330340.92000000004</v>
      </c>
      <c r="J60" s="9">
        <f t="shared" si="0"/>
        <v>23304.079999999958</v>
      </c>
      <c r="K60" s="14"/>
    </row>
    <row r="61" spans="1:11" x14ac:dyDescent="0.25">
      <c r="A61" s="10"/>
      <c r="B61" s="11"/>
      <c r="C61" s="12"/>
      <c r="D61" s="12"/>
      <c r="E61" s="12"/>
      <c r="F61" s="12"/>
      <c r="G61" s="13">
        <v>241134</v>
      </c>
      <c r="H61" s="8">
        <v>4850</v>
      </c>
      <c r="I61" s="9"/>
      <c r="J61" s="9">
        <f t="shared" si="0"/>
        <v>4850</v>
      </c>
      <c r="K61" s="14"/>
    </row>
    <row r="62" spans="1:11" x14ac:dyDescent="0.25">
      <c r="A62" s="10"/>
      <c r="B62" s="11"/>
      <c r="C62" s="12"/>
      <c r="D62" s="12"/>
      <c r="E62" s="12"/>
      <c r="F62" s="1">
        <v>851</v>
      </c>
      <c r="G62" s="1">
        <v>241111</v>
      </c>
      <c r="H62" s="8">
        <v>86962</v>
      </c>
      <c r="I62" s="9">
        <v>86962</v>
      </c>
      <c r="J62" s="9">
        <f t="shared" si="0"/>
        <v>0</v>
      </c>
      <c r="K62" s="20"/>
    </row>
    <row r="63" spans="1:11" x14ac:dyDescent="0.25">
      <c r="A63" s="10"/>
      <c r="B63" s="11"/>
      <c r="C63" s="12"/>
      <c r="D63" s="12"/>
      <c r="E63" s="12"/>
      <c r="F63" s="1">
        <v>852</v>
      </c>
      <c r="G63" s="1">
        <v>241111</v>
      </c>
      <c r="H63" s="8">
        <v>6000</v>
      </c>
      <c r="I63" s="9"/>
      <c r="J63" s="9">
        <f t="shared" si="0"/>
        <v>6000</v>
      </c>
      <c r="K63" s="20"/>
    </row>
    <row r="64" spans="1:11" x14ac:dyDescent="0.25">
      <c r="A64" s="10"/>
      <c r="B64" s="11"/>
      <c r="C64" s="12"/>
      <c r="D64" s="12"/>
      <c r="E64" s="1">
        <v>612</v>
      </c>
      <c r="F64" s="1">
        <v>244</v>
      </c>
      <c r="G64" s="1">
        <v>241082</v>
      </c>
      <c r="H64" s="8">
        <v>298951</v>
      </c>
      <c r="I64" s="9">
        <v>298950.65000000002</v>
      </c>
      <c r="J64" s="9">
        <f t="shared" si="0"/>
        <v>0.34999999997671694</v>
      </c>
      <c r="K64" s="20"/>
    </row>
    <row r="65" spans="1:11" x14ac:dyDescent="0.25">
      <c r="A65" s="10"/>
      <c r="B65" s="11"/>
      <c r="C65" s="12"/>
      <c r="D65" s="12"/>
      <c r="E65" s="12"/>
      <c r="F65" s="1">
        <v>853</v>
      </c>
      <c r="G65" s="1">
        <v>241115</v>
      </c>
      <c r="H65" s="8">
        <v>30000</v>
      </c>
      <c r="I65" s="9">
        <v>30000</v>
      </c>
      <c r="J65" s="9">
        <f t="shared" si="0"/>
        <v>0</v>
      </c>
      <c r="K65" s="20"/>
    </row>
    <row r="66" spans="1:11" x14ac:dyDescent="0.25">
      <c r="A66" s="10"/>
      <c r="B66" s="11"/>
      <c r="C66" s="12"/>
      <c r="D66" s="12"/>
      <c r="E66" s="12"/>
      <c r="F66" s="12"/>
      <c r="G66" s="13">
        <v>241112</v>
      </c>
      <c r="H66" s="8">
        <v>1639</v>
      </c>
      <c r="I66" s="9">
        <v>1638.6699999999998</v>
      </c>
      <c r="J66" s="9">
        <f t="shared" si="0"/>
        <v>0.33000000000015461</v>
      </c>
      <c r="K66" s="20"/>
    </row>
    <row r="67" spans="1:11" x14ac:dyDescent="0.25">
      <c r="A67" s="10"/>
      <c r="B67" s="11"/>
      <c r="C67" s="12"/>
      <c r="D67" s="16" t="s">
        <v>24</v>
      </c>
      <c r="E67" s="17"/>
      <c r="F67" s="17"/>
      <c r="G67" s="17"/>
      <c r="H67" s="18">
        <v>13310905.060000001</v>
      </c>
      <c r="I67" s="18">
        <v>13064832.710000001</v>
      </c>
      <c r="J67" s="18">
        <f t="shared" si="0"/>
        <v>246072.34999999963</v>
      </c>
      <c r="K67" s="20"/>
    </row>
    <row r="68" spans="1:11" x14ac:dyDescent="0.25">
      <c r="A68" s="10"/>
      <c r="B68" s="11"/>
      <c r="C68" s="12"/>
      <c r="D68" s="1" t="s">
        <v>25</v>
      </c>
      <c r="E68" s="1">
        <v>612</v>
      </c>
      <c r="F68" s="1">
        <v>111</v>
      </c>
      <c r="G68" s="1">
        <v>241010</v>
      </c>
      <c r="H68" s="8">
        <v>346717</v>
      </c>
      <c r="I68" s="9">
        <v>346716.65</v>
      </c>
      <c r="J68" s="9">
        <f t="shared" ref="J68:J81" si="1">H68-I68</f>
        <v>0.34999999997671694</v>
      </c>
      <c r="K68" s="20"/>
    </row>
    <row r="69" spans="1:11" x14ac:dyDescent="0.25">
      <c r="A69" s="10"/>
      <c r="B69" s="11"/>
      <c r="C69" s="12"/>
      <c r="D69" s="12"/>
      <c r="E69" s="12"/>
      <c r="F69" s="1">
        <v>119</v>
      </c>
      <c r="G69" s="1">
        <v>241031</v>
      </c>
      <c r="H69" s="8">
        <v>76279</v>
      </c>
      <c r="I69" s="9">
        <v>76279</v>
      </c>
      <c r="J69" s="9">
        <f t="shared" si="1"/>
        <v>0</v>
      </c>
      <c r="K69" s="20"/>
    </row>
    <row r="70" spans="1:11" x14ac:dyDescent="0.25">
      <c r="A70" s="10"/>
      <c r="B70" s="11"/>
      <c r="C70" s="12"/>
      <c r="D70" s="12"/>
      <c r="E70" s="12"/>
      <c r="F70" s="12"/>
      <c r="G70" s="13">
        <v>241032</v>
      </c>
      <c r="H70" s="8">
        <v>28433</v>
      </c>
      <c r="I70" s="9">
        <v>28433</v>
      </c>
      <c r="J70" s="9">
        <f t="shared" si="1"/>
        <v>0</v>
      </c>
      <c r="K70" s="20"/>
    </row>
    <row r="71" spans="1:11" x14ac:dyDescent="0.25">
      <c r="A71" s="10"/>
      <c r="B71" s="11"/>
      <c r="C71" s="12"/>
      <c r="D71" s="12"/>
      <c r="E71" s="12"/>
      <c r="F71" s="1">
        <v>831</v>
      </c>
      <c r="G71" s="1">
        <v>241116</v>
      </c>
      <c r="H71" s="8">
        <v>500</v>
      </c>
      <c r="I71" s="9">
        <v>500</v>
      </c>
      <c r="J71" s="9">
        <f t="shared" si="1"/>
        <v>0</v>
      </c>
      <c r="K71" s="20"/>
    </row>
    <row r="72" spans="1:11" x14ac:dyDescent="0.25">
      <c r="A72" s="10"/>
      <c r="B72" s="11"/>
      <c r="C72" s="12"/>
      <c r="D72" s="16" t="s">
        <v>26</v>
      </c>
      <c r="E72" s="17"/>
      <c r="F72" s="17"/>
      <c r="G72" s="17"/>
      <c r="H72" s="18">
        <v>451929</v>
      </c>
      <c r="I72" s="18">
        <v>451928.65</v>
      </c>
      <c r="J72" s="18">
        <f t="shared" si="1"/>
        <v>0.34999999997671694</v>
      </c>
      <c r="K72" s="20"/>
    </row>
    <row r="73" spans="1:11" x14ac:dyDescent="0.25">
      <c r="A73" s="10"/>
      <c r="B73" s="21"/>
      <c r="C73" s="25" t="s">
        <v>27</v>
      </c>
      <c r="D73" s="26"/>
      <c r="E73" s="26"/>
      <c r="F73" s="26"/>
      <c r="G73" s="26"/>
      <c r="H73" s="24">
        <v>13762834.060000001</v>
      </c>
      <c r="I73" s="24">
        <v>13516761.360000001</v>
      </c>
      <c r="J73" s="24">
        <f t="shared" si="1"/>
        <v>246072.69999999925</v>
      </c>
      <c r="K73" s="20"/>
    </row>
    <row r="74" spans="1:11" x14ac:dyDescent="0.25">
      <c r="A74" s="10"/>
      <c r="B74" s="16" t="s">
        <v>28</v>
      </c>
      <c r="C74" s="17"/>
      <c r="D74" s="17"/>
      <c r="E74" s="17"/>
      <c r="F74" s="17"/>
      <c r="G74" s="17"/>
      <c r="H74" s="18">
        <v>41415887.060000002</v>
      </c>
      <c r="I74" s="18">
        <v>41161982.159999996</v>
      </c>
      <c r="J74" s="18">
        <f t="shared" si="1"/>
        <v>253904.90000000596</v>
      </c>
      <c r="K74" s="20"/>
    </row>
    <row r="75" spans="1:11" ht="62.25" customHeight="1" x14ac:dyDescent="0.25">
      <c r="A75" s="10"/>
      <c r="B75" s="7" t="s">
        <v>29</v>
      </c>
      <c r="C75" s="30" t="s">
        <v>39</v>
      </c>
      <c r="D75" s="1" t="s">
        <v>30</v>
      </c>
      <c r="E75" s="1">
        <v>611</v>
      </c>
      <c r="F75" s="1">
        <v>244</v>
      </c>
      <c r="G75" s="1">
        <v>241132</v>
      </c>
      <c r="H75" s="8">
        <v>32360</v>
      </c>
      <c r="I75" s="9">
        <v>32185.21</v>
      </c>
      <c r="J75" s="9">
        <f t="shared" si="1"/>
        <v>174.79000000000087</v>
      </c>
      <c r="K75" s="20"/>
    </row>
    <row r="76" spans="1:11" ht="60.75" customHeight="1" x14ac:dyDescent="0.25">
      <c r="A76" s="10"/>
      <c r="B76" s="11"/>
      <c r="C76" s="30"/>
      <c r="D76" s="12"/>
      <c r="E76" s="12"/>
      <c r="F76" s="12"/>
      <c r="G76" s="13">
        <v>241136</v>
      </c>
      <c r="H76" s="8">
        <v>9840</v>
      </c>
      <c r="I76" s="9">
        <v>9122.5</v>
      </c>
      <c r="J76" s="9">
        <f t="shared" si="1"/>
        <v>717.5</v>
      </c>
      <c r="K76" s="20"/>
    </row>
    <row r="77" spans="1:11" x14ac:dyDescent="0.25">
      <c r="A77" s="10"/>
      <c r="B77" s="11"/>
      <c r="C77" s="12"/>
      <c r="D77" s="16" t="s">
        <v>31</v>
      </c>
      <c r="E77" s="17"/>
      <c r="F77" s="17"/>
      <c r="G77" s="17"/>
      <c r="H77" s="18">
        <v>42200</v>
      </c>
      <c r="I77" s="18">
        <v>41307.71</v>
      </c>
      <c r="J77" s="18">
        <f t="shared" si="1"/>
        <v>892.29000000000087</v>
      </c>
      <c r="K77" s="20"/>
    </row>
    <row r="78" spans="1:11" x14ac:dyDescent="0.25">
      <c r="A78" s="10"/>
      <c r="B78" s="21"/>
      <c r="C78" s="25" t="s">
        <v>16</v>
      </c>
      <c r="D78" s="26"/>
      <c r="E78" s="26"/>
      <c r="F78" s="26"/>
      <c r="G78" s="26"/>
      <c r="H78" s="24">
        <v>42200</v>
      </c>
      <c r="I78" s="24">
        <v>41307.71</v>
      </c>
      <c r="J78" s="24">
        <f t="shared" si="1"/>
        <v>892.29000000000087</v>
      </c>
      <c r="K78" s="20"/>
    </row>
    <row r="79" spans="1:11" x14ac:dyDescent="0.25">
      <c r="A79" s="10"/>
      <c r="B79" s="16" t="s">
        <v>32</v>
      </c>
      <c r="C79" s="17"/>
      <c r="D79" s="17"/>
      <c r="E79" s="17"/>
      <c r="F79" s="17"/>
      <c r="G79" s="17"/>
      <c r="H79" s="18">
        <v>42200</v>
      </c>
      <c r="I79" s="18">
        <v>41307.71</v>
      </c>
      <c r="J79" s="18">
        <f t="shared" si="1"/>
        <v>892.29000000000087</v>
      </c>
      <c r="K79" s="20"/>
    </row>
    <row r="80" spans="1:11" x14ac:dyDescent="0.25">
      <c r="A80" s="22" t="s">
        <v>33</v>
      </c>
      <c r="B80" s="23"/>
      <c r="C80" s="23"/>
      <c r="D80" s="23"/>
      <c r="E80" s="23"/>
      <c r="F80" s="23"/>
      <c r="G80" s="23"/>
      <c r="H80" s="18">
        <v>41458087.060000002</v>
      </c>
      <c r="I80" s="18">
        <v>41203289.869999997</v>
      </c>
      <c r="J80" s="18">
        <f t="shared" si="1"/>
        <v>254797.19000000507</v>
      </c>
      <c r="K80" s="20"/>
    </row>
    <row r="81" spans="1:11" x14ac:dyDescent="0.25">
      <c r="A81" s="22" t="s">
        <v>34</v>
      </c>
      <c r="B81" s="23"/>
      <c r="C81" s="23"/>
      <c r="D81" s="23"/>
      <c r="E81" s="23"/>
      <c r="F81" s="23"/>
      <c r="G81" s="23"/>
      <c r="H81" s="18">
        <v>41458087.060000002</v>
      </c>
      <c r="I81" s="18">
        <v>41203289.869999997</v>
      </c>
      <c r="J81" s="18">
        <f t="shared" si="1"/>
        <v>254797.19000000507</v>
      </c>
      <c r="K81" s="20"/>
    </row>
    <row r="82" spans="1:11" x14ac:dyDescent="0.25">
      <c r="K82" s="20"/>
    </row>
    <row r="83" spans="1:11" x14ac:dyDescent="0.25">
      <c r="K83" s="20"/>
    </row>
  </sheetData>
  <mergeCells count="7">
    <mergeCell ref="C4:C16"/>
    <mergeCell ref="C18:C31"/>
    <mergeCell ref="C34:C36"/>
    <mergeCell ref="C38:C40"/>
    <mergeCell ref="C75:C76"/>
    <mergeCell ref="C1:G1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2020-02-12T04:02:34Z</dcterms:modified>
</cp:coreProperties>
</file>